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<sst xmlns="http://schemas.openxmlformats.org/spreadsheetml/2006/main" count="82" uniqueCount="72">
  <si>
    <t xml:space="preserve">项目支出绩效自评表 </t>
  </si>
  <si>
    <t>（2023年度）</t>
  </si>
  <si>
    <t>项目名称</t>
  </si>
  <si>
    <t>北京市征地超转工作业务培训会</t>
  </si>
  <si>
    <t>主管部门</t>
  </si>
  <si>
    <t>北京市民政局</t>
  </si>
  <si>
    <t>实施单位</t>
  </si>
  <si>
    <t>北京市民政局征地后超转人员管理中心</t>
  </si>
  <si>
    <t>项目负责人</t>
  </si>
  <si>
    <t>杨舒新</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</si>
  <si>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</si>
  <si>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</si>
  <si>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</si>
  <si>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</si>
  <si>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</si>
  <si>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</si>
  <si>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</si>
  <si>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</si>
  <si>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</si>
  <si>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</si>
  <si>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</si>
  <si>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</si>
  <si>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</si>
  <si>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</si>
  <si>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</si>
  <si>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</si>
  <si>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每年组织一次对各区民政局超转工作人员的业务培训，通过对超转政策、综合管理平台使用等业务知识的集中培训，不断提升超转工作队伍素质。</t>
  </si>
  <si>
    <t>年度总体目标完成情况综述：
根据工作安排，征地中心于9月13日至15日，在松鹤建国培训中心举办2023年征地超转工作业务培训会。各区民政局、北京市经济技术开发区征地超转业务部门负责人及相关工作人员参加。培训内容为：1.参观北京市养老护理照料示范中心2.超转政策解读3.如何做好调查研究4.市政府148号令有关政策介绍5.各区经验交流。通过培训，提高了基层工作人员的管理水平，收到了很好的效果。</t>
  </si>
  <si>
    <t>绩效指标</t>
  </si>
  <si>
    <t>一级指标</t>
  </si>
  <si>
    <t>二级指标</t>
  </si>
  <si>
    <t>三级指标</t>
  </si>
  <si>
    <t>年度指标值</t>
  </si>
  <si>
    <t>实际完成值</t>
  </si>
  <si>
    <t>偏差原因分析及改进措施</t>
  </si>
  <si>
    <t>产
出
指
标
(50分)</t>
  </si>
  <si>
    <t>数量指标</t>
  </si>
  <si>
    <t>培训天数</t>
  </si>
  <si>
    <t>≥1天</t>
  </si>
  <si>
    <t>2天</t>
  </si>
  <si>
    <t>培训人数</t>
  </si>
  <si>
    <t>≥30人</t>
  </si>
  <si>
    <t>41人</t>
  </si>
  <si>
    <t>培训班次</t>
  </si>
  <si>
    <t>≥2次</t>
  </si>
  <si>
    <t>4次</t>
  </si>
  <si>
    <t>课程数量</t>
  </si>
  <si>
    <t>≥4门</t>
  </si>
  <si>
    <t>5门</t>
  </si>
  <si>
    <t>质量指标</t>
  </si>
  <si>
    <t>培训覆盖率</t>
  </si>
  <si>
    <t>≥95%</t>
  </si>
  <si>
    <t>时效指标</t>
  </si>
  <si>
    <t>11月底前培训完成率</t>
  </si>
  <si>
    <t>=100%</t>
  </si>
  <si>
    <t>成本指标（10分）</t>
  </si>
  <si>
    <t>经济成本指标</t>
  </si>
  <si>
    <t>项目预算控制数</t>
  </si>
  <si>
    <t>≤5.835万元</t>
  </si>
  <si>
    <t>4.558万元</t>
  </si>
  <si>
    <t>人均培训成本</t>
  </si>
  <si>
    <t>≤1100元/人·次</t>
  </si>
  <si>
    <t>999.5元/人·次</t>
  </si>
  <si>
    <t>效
益
指
标
(25分)</t>
  </si>
  <si>
    <t>社会效益指标</t>
  </si>
  <si>
    <t>提升工作人员业务素质</t>
  </si>
  <si>
    <t>优</t>
  </si>
  <si>
    <t>满意
度指
标
(10分)</t>
  </si>
  <si>
    <t>服务对象
满意度指标</t>
  </si>
  <si>
    <t>培训对象满意度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</si>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</sst>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4">
    <font>
      <sz val="12"/>
      <color indexed="8"/>
      <name val="等线"/>
      <charset val="134"/>
    </font>
    <font>
      <sz val="18"/>
      <color indexed="8"/>
      <name val="方正小标宋简体"/>
      <charset val="134"/>
    </font>
    <font>
      <sz val="10"/>
      <color indexed="8"/>
      <name val="宋体"/>
      <charset val="134"/>
    </font>
    <font>
      <b/>
      <sz val="10"/>
      <color indexed="8"/>
      <name val="宋体"/>
      <charset val="134"/>
    </font>
    <font>
      <sz val="10"/>
      <name val="宋体"/>
      <charset val="134"/>
    </font>
    <font>
      <sz val="10"/>
      <color indexed="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7">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0" applyNumberFormat="0" applyFill="0" applyAlignment="0" applyProtection="0">
      <alignment vertical="center"/>
    </xf>
    <xf numFmtId="0" fontId="12" fillId="0" borderId="20" applyNumberFormat="0" applyFill="0" applyAlignment="0" applyProtection="0">
      <alignment vertical="center"/>
    </xf>
    <xf numFmtId="0" fontId="13" fillId="0" borderId="21" applyNumberFormat="0" applyFill="0" applyAlignment="0" applyProtection="0">
      <alignment vertical="center"/>
    </xf>
    <xf numFmtId="0" fontId="13" fillId="0" borderId="0" applyNumberFormat="0" applyFill="0" applyBorder="0" applyAlignment="0" applyProtection="0">
      <alignment vertical="center"/>
    </xf>
    <xf numFmtId="0" fontId="14" fillId="4" borderId="22" applyNumberFormat="0" applyAlignment="0" applyProtection="0">
      <alignment vertical="center"/>
    </xf>
    <xf numFmtId="0" fontId="15" fillId="2" borderId="23" applyNumberFormat="0" applyAlignment="0" applyProtection="0">
      <alignment vertical="center"/>
    </xf>
    <xf numFmtId="0" fontId="16" fillId="2" borderId="22" applyNumberFormat="0" applyAlignment="0" applyProtection="0">
      <alignment vertical="center"/>
    </xf>
    <xf numFmtId="0" fontId="17" fillId="5" borderId="24" applyNumberFormat="0" applyAlignment="0" applyProtection="0">
      <alignment vertical="center"/>
    </xf>
    <xf numFmtId="0" fontId="18" fillId="0" borderId="25" applyNumberFormat="0" applyFill="0" applyAlignment="0" applyProtection="0">
      <alignment vertical="center"/>
    </xf>
    <xf numFmtId="0" fontId="19" fillId="0" borderId="2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22" fillId="7" borderId="0" applyNumberFormat="0" applyBorder="0" applyAlignment="0" applyProtection="0">
      <alignment vertical="center"/>
    </xf>
    <xf numFmtId="0" fontId="22" fillId="13"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2" fillId="6"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2" fillId="15" borderId="0" applyNumberFormat="0" applyBorder="0" applyAlignment="0" applyProtection="0">
      <alignment vertical="center"/>
    </xf>
    <xf numFmtId="0" fontId="22" fillId="9" borderId="0" applyNumberFormat="0" applyBorder="0" applyAlignment="0" applyProtection="0">
      <alignment vertical="center"/>
    </xf>
    <xf numFmtId="0" fontId="23" fillId="16"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2" fillId="4" borderId="0" applyNumberFormat="0" applyBorder="0" applyAlignment="0" applyProtection="0">
      <alignment vertical="center"/>
    </xf>
  </cellStyleXfs>
  <cellXfs count="58">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textRotation="255"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textRotation="255"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6" fontId="2" fillId="0" borderId="11" xfId="0" applyNumberFormat="1" applyFont="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9" fontId="2" fillId="0" borderId="1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2" borderId="1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5" fillId="0" borderId="15" xfId="0" applyFont="1" applyFill="1" applyBorder="1" applyAlignment="1">
      <alignment horizontal="left" vertical="center" wrapText="1"/>
    </xf>
    <xf numFmtId="178" fontId="3" fillId="2"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132" zoomScaleNormal="101" topLeftCell="A16" workbookViewId="0">
      <selection activeCell="A25" sqref="$A25:$XFD26"/>
    </sheetView>
  </sheetViews>
  <sheetFormatPr defaultColWidth="9" defaultRowHeight="17.6"/>
  <cols>
    <col min="4" max="4" width="14.8333333333333" customWidth="1"/>
    <col min="5" max="10" width="10.625" customWidth="1"/>
  </cols>
  <sheetData>
    <row r="1" ht="39" customHeight="1" spans="1:10">
      <c r="A1" s="1" t="s">
        <v>0</v>
      </c>
      <c r="B1" s="1"/>
      <c r="C1" s="1"/>
      <c r="D1" s="1"/>
      <c r="E1" s="1"/>
      <c r="F1" s="1"/>
      <c r="G1" s="1"/>
      <c r="H1" s="1"/>
      <c r="I1" s="1"/>
      <c r="J1" s="1"/>
    </row>
    <row r="2" ht="17" customHeight="1" spans="1:10">
      <c r="A2" s="2" t="s">
        <v>1</v>
      </c>
      <c r="B2" s="2"/>
      <c r="C2" s="2"/>
      <c r="D2" s="2"/>
      <c r="E2" s="2"/>
      <c r="F2" s="2"/>
      <c r="G2" s="2"/>
      <c r="H2" s="2"/>
      <c r="I2" s="2"/>
      <c r="J2" s="2"/>
    </row>
    <row r="3" spans="1:10">
      <c r="A3" s="3" t="s">
        <v>2</v>
      </c>
      <c r="B3" s="4"/>
      <c r="C3" s="5"/>
      <c r="D3" s="3" t="s">
        <v>3</v>
      </c>
      <c r="E3" s="4"/>
      <c r="F3" s="4"/>
      <c r="G3" s="4"/>
      <c r="H3" s="4"/>
      <c r="I3" s="4"/>
      <c r="J3" s="5"/>
    </row>
    <row r="4" ht="30" customHeight="1" spans="1:10">
      <c r="A4" s="3" t="s">
        <v>4</v>
      </c>
      <c r="B4" s="4"/>
      <c r="C4" s="5"/>
      <c r="D4" s="6" t="s">
        <v>5</v>
      </c>
      <c r="E4" s="31"/>
      <c r="F4" s="32"/>
      <c r="G4" s="33" t="s">
        <v>6</v>
      </c>
      <c r="H4" s="3" t="s">
        <v>7</v>
      </c>
      <c r="I4" s="4"/>
      <c r="J4" s="5"/>
    </row>
    <row r="5" ht="30" customHeight="1" spans="1:10">
      <c r="A5" s="3" t="s">
        <v>8</v>
      </c>
      <c r="B5" s="4"/>
      <c r="C5" s="5"/>
      <c r="D5" s="3" t="s">
        <v>9</v>
      </c>
      <c r="E5" s="4"/>
      <c r="F5" s="5"/>
      <c r="G5" s="33" t="s">
        <v>10</v>
      </c>
      <c r="H5" s="3">
        <v>55529286</v>
      </c>
      <c r="I5" s="4"/>
      <c r="J5" s="5"/>
    </row>
    <row r="6" ht="30" customHeight="1" spans="1:10">
      <c r="A6" s="7" t="s">
        <v>11</v>
      </c>
      <c r="B6" s="8"/>
      <c r="C6" s="9"/>
      <c r="D6" s="10"/>
      <c r="E6" s="14" t="s">
        <v>12</v>
      </c>
      <c r="F6" s="14" t="s">
        <v>13</v>
      </c>
      <c r="G6" s="14" t="s">
        <v>14</v>
      </c>
      <c r="H6" s="14" t="s">
        <v>15</v>
      </c>
      <c r="I6" s="14" t="s">
        <v>16</v>
      </c>
      <c r="J6" s="14" t="s">
        <v>17</v>
      </c>
    </row>
    <row r="7" spans="1:10">
      <c r="A7" s="11"/>
      <c r="B7" s="12"/>
      <c r="C7" s="13"/>
      <c r="D7" s="14" t="s">
        <v>18</v>
      </c>
      <c r="E7" s="34">
        <v>5.835</v>
      </c>
      <c r="F7" s="34">
        <v>5.835</v>
      </c>
      <c r="G7" s="34">
        <v>4.558</v>
      </c>
      <c r="H7" s="35">
        <v>10</v>
      </c>
      <c r="I7" s="53">
        <f>G7/F7</f>
        <v>0.78114824335904</v>
      </c>
      <c r="J7" s="54">
        <f>H7*I7</f>
        <v>7.8114824335904</v>
      </c>
    </row>
    <row r="8" ht="31" spans="1:10">
      <c r="A8" s="11"/>
      <c r="B8" s="12"/>
      <c r="C8" s="13"/>
      <c r="D8" s="15" t="s">
        <v>19</v>
      </c>
      <c r="E8" s="36">
        <v>5.96</v>
      </c>
      <c r="F8" s="34">
        <v>5.835</v>
      </c>
      <c r="G8" s="34">
        <v>4.558</v>
      </c>
      <c r="H8" s="14" t="s">
        <v>20</v>
      </c>
      <c r="I8" s="53">
        <f>G8/F8</f>
        <v>0.78114824335904</v>
      </c>
      <c r="J8" s="14" t="s">
        <v>20</v>
      </c>
    </row>
    <row r="9" spans="1:10">
      <c r="A9" s="11"/>
      <c r="B9" s="12"/>
      <c r="C9" s="13"/>
      <c r="D9" s="15" t="s">
        <v>21</v>
      </c>
      <c r="E9" s="14"/>
      <c r="F9" s="37"/>
      <c r="G9" s="37"/>
      <c r="H9" s="14" t="s">
        <v>20</v>
      </c>
      <c r="I9" s="14" t="s">
        <v>20</v>
      </c>
      <c r="J9" s="14" t="s">
        <v>20</v>
      </c>
    </row>
    <row r="10" spans="1:10">
      <c r="A10" s="16"/>
      <c r="B10" s="2"/>
      <c r="C10" s="17"/>
      <c r="D10" s="15" t="s">
        <v>22</v>
      </c>
      <c r="E10" s="14"/>
      <c r="F10" s="37"/>
      <c r="G10" s="37"/>
      <c r="H10" s="14" t="s">
        <v>20</v>
      </c>
      <c r="I10" s="14" t="s">
        <v>20</v>
      </c>
      <c r="J10" s="14" t="s">
        <v>20</v>
      </c>
    </row>
    <row r="11" ht="30" customHeight="1" spans="1:10">
      <c r="A11" s="18" t="s">
        <v>23</v>
      </c>
      <c r="B11" s="3" t="s">
        <v>24</v>
      </c>
      <c r="C11" s="4"/>
      <c r="D11" s="4"/>
      <c r="E11" s="4"/>
      <c r="F11" s="5"/>
      <c r="G11" s="38" t="s">
        <v>25</v>
      </c>
      <c r="H11" s="39"/>
      <c r="I11" s="39"/>
      <c r="J11" s="55"/>
    </row>
    <row r="12" ht="140" customHeight="1" spans="1:10">
      <c r="A12" s="19"/>
      <c r="B12" s="20" t="s">
        <v>26</v>
      </c>
      <c r="C12" s="21"/>
      <c r="D12" s="21"/>
      <c r="E12" s="21"/>
      <c r="F12" s="40"/>
      <c r="G12" s="20" t="s">
        <v>27</v>
      </c>
      <c r="H12" s="21"/>
      <c r="I12" s="21"/>
      <c r="J12" s="40"/>
    </row>
    <row r="13" ht="30" customHeight="1" spans="1:10">
      <c r="A13" s="18" t="s">
        <v>28</v>
      </c>
      <c r="B13" s="22" t="s">
        <v>29</v>
      </c>
      <c r="C13" s="14" t="s">
        <v>30</v>
      </c>
      <c r="D13" s="14" t="s">
        <v>31</v>
      </c>
      <c r="E13" s="3" t="s">
        <v>32</v>
      </c>
      <c r="F13" s="5"/>
      <c r="G13" s="14" t="s">
        <v>33</v>
      </c>
      <c r="H13" s="33" t="s">
        <v>15</v>
      </c>
      <c r="I13" s="14" t="s">
        <v>17</v>
      </c>
      <c r="J13" s="14" t="s">
        <v>34</v>
      </c>
    </row>
    <row r="14" ht="26" customHeight="1" spans="1:10">
      <c r="A14" s="23"/>
      <c r="B14" s="24" t="s">
        <v>35</v>
      </c>
      <c r="C14" s="9" t="s">
        <v>36</v>
      </c>
      <c r="D14" s="14" t="s">
        <v>37</v>
      </c>
      <c r="E14" s="41" t="s">
        <v>38</v>
      </c>
      <c r="F14" s="42"/>
      <c r="G14" s="14" t="s">
        <v>39</v>
      </c>
      <c r="H14" s="14">
        <v>7.5</v>
      </c>
      <c r="I14" s="14">
        <v>7.5</v>
      </c>
      <c r="J14" s="14"/>
    </row>
    <row r="15" ht="26" customHeight="1" spans="1:10">
      <c r="A15" s="23"/>
      <c r="B15" s="24"/>
      <c r="C15" s="9"/>
      <c r="D15" s="14" t="s">
        <v>40</v>
      </c>
      <c r="E15" s="41" t="s">
        <v>41</v>
      </c>
      <c r="F15" s="42"/>
      <c r="G15" s="14" t="s">
        <v>42</v>
      </c>
      <c r="H15" s="14">
        <v>7.5</v>
      </c>
      <c r="I15" s="14">
        <v>7.5</v>
      </c>
      <c r="J15" s="14"/>
    </row>
    <row r="16" ht="26" customHeight="1" spans="1:10">
      <c r="A16" s="23"/>
      <c r="B16" s="24"/>
      <c r="C16" s="9"/>
      <c r="D16" s="14" t="s">
        <v>43</v>
      </c>
      <c r="E16" s="41" t="s">
        <v>44</v>
      </c>
      <c r="F16" s="42"/>
      <c r="G16" s="14" t="s">
        <v>45</v>
      </c>
      <c r="H16" s="14">
        <v>7.5</v>
      </c>
      <c r="I16" s="14">
        <v>7.5</v>
      </c>
      <c r="J16" s="14"/>
    </row>
    <row r="17" ht="26" customHeight="1" spans="1:10">
      <c r="A17" s="23"/>
      <c r="B17" s="24"/>
      <c r="C17" s="9"/>
      <c r="D17" s="14" t="s">
        <v>46</v>
      </c>
      <c r="E17" s="41" t="s">
        <v>47</v>
      </c>
      <c r="F17" s="41"/>
      <c r="G17" s="14" t="s">
        <v>48</v>
      </c>
      <c r="H17" s="14">
        <v>7.5</v>
      </c>
      <c r="I17" s="14">
        <v>7.5</v>
      </c>
      <c r="J17" s="14"/>
    </row>
    <row r="18" ht="26" customHeight="1" spans="1:10">
      <c r="A18" s="23"/>
      <c r="B18" s="24"/>
      <c r="C18" s="9" t="s">
        <v>49</v>
      </c>
      <c r="D18" s="14" t="s">
        <v>50</v>
      </c>
      <c r="E18" s="41" t="s">
        <v>51</v>
      </c>
      <c r="F18" s="42"/>
      <c r="G18" s="43">
        <v>1</v>
      </c>
      <c r="H18" s="14">
        <v>7.5</v>
      </c>
      <c r="I18" s="14">
        <v>7.5</v>
      </c>
      <c r="J18" s="14"/>
    </row>
    <row r="19" ht="31" spans="1:10">
      <c r="A19" s="23"/>
      <c r="B19" s="24"/>
      <c r="C19" s="9" t="s">
        <v>52</v>
      </c>
      <c r="D19" s="14" t="s">
        <v>53</v>
      </c>
      <c r="E19" s="44" t="s">
        <v>54</v>
      </c>
      <c r="F19" s="45"/>
      <c r="G19" s="43">
        <v>1</v>
      </c>
      <c r="H19" s="14">
        <v>7.5</v>
      </c>
      <c r="I19" s="14">
        <v>7.5</v>
      </c>
      <c r="J19" s="14"/>
    </row>
    <row r="20" spans="1:10">
      <c r="A20" s="23"/>
      <c r="B20" s="24" t="s">
        <v>55</v>
      </c>
      <c r="C20" s="24" t="s">
        <v>56</v>
      </c>
      <c r="D20" s="25" t="s">
        <v>57</v>
      </c>
      <c r="E20" s="46" t="s">
        <v>58</v>
      </c>
      <c r="F20" s="46"/>
      <c r="G20" s="47" t="s">
        <v>59</v>
      </c>
      <c r="H20" s="47">
        <v>5</v>
      </c>
      <c r="I20" s="47">
        <v>5</v>
      </c>
      <c r="J20" s="24"/>
    </row>
    <row r="21" ht="31" spans="1:10">
      <c r="A21" s="23"/>
      <c r="B21" s="24"/>
      <c r="C21" s="24"/>
      <c r="D21" s="25" t="s">
        <v>60</v>
      </c>
      <c r="E21" s="46" t="s">
        <v>61</v>
      </c>
      <c r="F21" s="46"/>
      <c r="G21" s="47" t="s">
        <v>62</v>
      </c>
      <c r="H21" s="47">
        <v>5</v>
      </c>
      <c r="I21" s="47">
        <v>5</v>
      </c>
      <c r="J21" s="24"/>
    </row>
    <row r="22" ht="76" customHeight="1" spans="1:10">
      <c r="A22" s="26"/>
      <c r="B22" s="27" t="s">
        <v>63</v>
      </c>
      <c r="C22" s="27" t="s">
        <v>64</v>
      </c>
      <c r="D22" s="28" t="s">
        <v>65</v>
      </c>
      <c r="E22" s="48" t="s">
        <v>66</v>
      </c>
      <c r="F22" s="49"/>
      <c r="G22" s="50" t="s">
        <v>66</v>
      </c>
      <c r="H22" s="50">
        <v>25</v>
      </c>
      <c r="I22" s="50">
        <v>25</v>
      </c>
      <c r="J22" s="56"/>
    </row>
    <row r="23" ht="66" customHeight="1" spans="1:10">
      <c r="A23" s="26"/>
      <c r="B23" s="22" t="s">
        <v>67</v>
      </c>
      <c r="C23" s="22" t="s">
        <v>68</v>
      </c>
      <c r="D23" s="14" t="s">
        <v>69</v>
      </c>
      <c r="E23" s="41" t="s">
        <v>70</v>
      </c>
      <c r="F23" s="42"/>
      <c r="G23" s="43">
        <v>1</v>
      </c>
      <c r="H23" s="14">
        <v>10</v>
      </c>
      <c r="I23" s="14">
        <v>10</v>
      </c>
      <c r="J23" s="14"/>
    </row>
    <row r="24" ht="30" customHeight="1" spans="1:10">
      <c r="A24" s="29" t="s">
        <v>71</v>
      </c>
      <c r="B24" s="30"/>
      <c r="C24" s="30"/>
      <c r="D24" s="30"/>
      <c r="E24" s="30"/>
      <c r="F24" s="30"/>
      <c r="G24" s="51"/>
      <c r="H24" s="52">
        <f>SUM(H14:H23)+10</f>
        <v>100</v>
      </c>
      <c r="I24" s="57">
        <f>SUM(I14:I23)+J7</f>
        <v>97.8114824335904</v>
      </c>
      <c r="J24" s="22"/>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11:A12"/>
    <mergeCell ref="A13:A23"/>
    <mergeCell ref="B14:B19"/>
    <mergeCell ref="B20:B21"/>
    <mergeCell ref="C14:C17"/>
    <mergeCell ref="C20:C21"/>
    <mergeCell ref="A6:C10"/>
  </mergeCells>
  <pageMargins left="0.700694444444445" right="0.700694444444445" top="0.751388888888889" bottom="0.751388888888889" header="0.297916666666667" footer="0.297916666666667"/>
  <pageSetup paperSize="9" scale="77"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2022-04-21T18:50:00Z</dcterms:created>
  <dcterms:modified xsi:type="dcterms:W3CDTF">2024-05-16T14:04:33Z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EE4E95EA6094336EA58D406689F496D6_43</vt:lpwstr>
  </property>
</Properties>
</file>