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'自评表（模板）'!$A$1:$J$25</definedName>
    <definedName name="_xlnm._FilterDatabase" localSheetId="0" hidden="1">'自评表（模板）'!$A$13:$J$25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<sst xmlns="http://schemas.openxmlformats.org/spreadsheetml/2006/main" count="85" uniqueCount="69">
  <si>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t>项目支出绩效自评表</t>
  </si>
  <si>
    <t>（2023年度）</t>
  </si>
  <si>
    <t>项目名称</t>
  </si>
  <si>
    <t>社会组织综合服务</t>
  </si>
  <si>
    <t>主管部门</t>
  </si>
  <si>
    <t>北京市民政局</t>
  </si>
  <si>
    <t>实施单位</t>
  </si>
  <si>
    <t>北京市社会组织管理中心</t>
  </si>
  <si>
    <t>项目负责人</t>
  </si>
  <si>
    <t>许丽敏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</si>
  <si>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</si>
  <si>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</si>
  <si>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</si>
  <si>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</si>
  <si>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</si>
  <si>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</si>
  <si>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</si>
  <si>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</si>
  <si>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</si>
  <si>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</si>
  <si>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</si>
  <si>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</si>
  <si>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</si>
  <si>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</si>
  <si>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</si>
  <si>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</si>
  <si>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贯彻落实中共中央办公厅、国务院办公厅《关于改革社会组织管理制度促进社会组织健康有序发展的意见》（中办发〔2016〕46号）《中共北京市委办公厅 北京市人民政府办公厅印发&lt;关于改革社会组织管理制度促进社会组织健康有序发展的实施意见&gt;的通知》（京办发〔2017〕32号）及《民政部&lt;关于印发“十四五”社会组织发展规划&gt;的通知》（民发〔2021〕78号）精神，通过为社会组织提供教育服务，使社会组织能力得到较大提升；通过宣传推介和工作展示，使社会公众更好、更全面地了解社会组织；支持社会组织发展，引导社会组织在服务国家、服务社会、服务群众、服务行业中发挥作用，进一步推进社会组织高质量发展。</t>
  </si>
  <si>
    <t>年度总体目标完成情况综述：
按照年初项目实施方案，完成社会组织教育服务和北京市社会组织推介活动，其中为社会组织从业人员提供线下线上教育服务，面向近三年来新成立社会组织负责人开展了社会组织教育培训，共计200人次参加，录制剪辑130余节微课，超过24课时；举办第三届北京社会组织推介活动，开幕式在线点击量180余万次，扩大了社会组织公信力影响力，树立了社会组织正面形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</si>
  <si>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</si>
  <si>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</si>
  <si>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</si>
  <si>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</si>
  <si>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</si>
  <si>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</si>
  <si>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</si>
  <si>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</si>
  <si>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</si>
  <si>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北京市社会组织推介活动开展路演活动受益人数量</t>
  </si>
  <si>
    <t>≥100人次</t>
  </si>
  <si>
    <t>250人次</t>
  </si>
  <si>
    <t>社会组织教育服务项目录制线上课程数量</t>
  </si>
  <si>
    <t>≥12个</t>
  </si>
  <si>
    <t>12个</t>
  </si>
  <si>
    <t>社会组织教育服务项目线下教育人员参与数量</t>
  </si>
  <si>
    <t>≥180人次</t>
  </si>
  <si>
    <t>200人次</t>
  </si>
  <si>
    <t>质量指标</t>
  </si>
  <si>
    <t>社会组织教育服务活动参与率</t>
  </si>
  <si>
    <t>≥90%</t>
  </si>
  <si>
    <t>北京市社会组织推介活动符合合同要求的比率</t>
  </si>
  <si>
    <t>时效指标</t>
  </si>
  <si>
    <t>截至2023年12月底，北京市社会组织推介活动完成率</t>
  </si>
  <si>
    <t>=100%</t>
  </si>
  <si>
    <t>截至2023年12月底，社会组织教育服务工作完成率</t>
  </si>
  <si>
    <t>效
益
指
标
(30分)</t>
  </si>
  <si>
    <t>社会效益指标</t>
  </si>
  <si>
    <t>北京市社会组织的综合服务能力逐步提升</t>
  </si>
  <si>
    <t>优</t>
  </si>
  <si>
    <t>偏差原因：取得了阶段性成果,但距离目标和需求尚有差距。
改进措施：继续完善相关措施，推动社会组织高质量发展。</t>
  </si>
  <si>
    <t>北京市社会组织发展质量不断提高</t>
  </si>
  <si>
    <t>成本指标
（10分）</t>
  </si>
  <si>
    <t>经济成本指标</t>
  </si>
  <si>
    <t>项目预算控制数</t>
  </si>
  <si>
    <t>≤104.862972万元</t>
  </si>
  <si>
    <t>90.8194万元</t>
  </si>
  <si>
    <t>满意度指标
(10分)</t>
  </si>
  <si>
    <t>服务对象
满意度指标</t>
  </si>
  <si>
    <t>社会组织满意度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</si>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</sst>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1" applyNumberFormat="0" applyAlignment="0" applyProtection="0">
      <alignment vertical="center"/>
    </xf>
    <xf numFmtId="0" fontId="14" fillId="2" borderId="22" applyNumberFormat="0" applyAlignment="0" applyProtection="0">
      <alignment vertical="center"/>
    </xf>
    <xf numFmtId="0" fontId="15" fillId="2" borderId="21" applyNumberFormat="0" applyAlignment="0" applyProtection="0">
      <alignment vertical="center"/>
    </xf>
    <xf numFmtId="0" fontId="16" fillId="5" borderId="23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255" wrapText="1"/>
    </xf>
    <xf numFmtId="0" fontId="3" fillId="0" borderId="16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textRotation="255" wrapText="1"/>
    </xf>
    <xf numFmtId="0" fontId="3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2" borderId="11" xfId="0" applyNumberFormat="1" applyFont="1" applyFill="1" applyBorder="1" applyAlignment="1">
      <alignment horizontal="center" vertical="center" wrapText="1"/>
    </xf>
    <xf numFmtId="177" fontId="3" fillId="2" borderId="11" xfId="0" applyNumberFormat="1" applyFont="1" applyFill="1" applyBorder="1" applyAlignment="1">
      <alignment horizontal="center" vertical="center" wrapText="1"/>
    </xf>
    <xf numFmtId="176" fontId="3" fillId="0" borderId="11" xfId="0" applyNumberFormat="1" applyFont="1" applyBorder="1" applyAlignment="1">
      <alignment horizontal="center" vertical="center" wrapText="1"/>
    </xf>
    <xf numFmtId="177" fontId="3" fillId="0" borderId="11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9" fontId="3" fillId="0" borderId="1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0" fontId="3" fillId="2" borderId="11" xfId="0" applyNumberFormat="1" applyFont="1" applyFill="1" applyBorder="1" applyAlignment="1">
      <alignment horizontal="center" vertical="center" wrapText="1"/>
    </xf>
    <xf numFmtId="178" fontId="3" fillId="2" borderId="11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178" fontId="4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117" zoomScaleNormal="101" topLeftCell="A21" workbookViewId="0">
      <selection activeCell="A26" sqref="$A26:$XFD27"/>
    </sheetView>
  </sheetViews>
  <sheetFormatPr defaultColWidth="9" defaultRowHeight="17.6"/>
  <cols>
    <col min="1" max="1" width="9.24166666666667" style="1" customWidth="1"/>
    <col min="2" max="2" width="9.99166666666667" style="1" customWidth="1"/>
    <col min="3" max="3" width="12.8916666666667" style="1" customWidth="1"/>
    <col min="4" max="4" width="16.8833333333333" style="1" customWidth="1"/>
    <col min="5" max="5" width="10.625" style="1" customWidth="1"/>
    <col min="6" max="6" width="9.99166666666667" style="1" customWidth="1"/>
    <col min="7" max="8" width="10.625" style="1" customWidth="1"/>
    <col min="9" max="9" width="8.6" style="1" customWidth="1"/>
    <col min="10" max="10" width="19.8916666666667" style="1" customWidth="1"/>
    <col min="11" max="16384" width="9" style="1"/>
  </cols>
  <sheetData>
    <row r="1" ht="42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5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5" customHeight="1" spans="1:10">
      <c r="A4" s="4" t="s">
        <v>4</v>
      </c>
      <c r="B4" s="5"/>
      <c r="C4" s="6"/>
      <c r="D4" s="7" t="s">
        <v>5</v>
      </c>
      <c r="E4" s="30"/>
      <c r="F4" s="31"/>
      <c r="G4" s="32" t="s">
        <v>6</v>
      </c>
      <c r="H4" s="7" t="s">
        <v>7</v>
      </c>
      <c r="I4" s="30"/>
      <c r="J4" s="31"/>
    </row>
    <row r="5" ht="35" customHeight="1" spans="1:10">
      <c r="A5" s="4" t="s">
        <v>8</v>
      </c>
      <c r="B5" s="5"/>
      <c r="C5" s="6"/>
      <c r="D5" s="7" t="s">
        <v>9</v>
      </c>
      <c r="E5" s="30"/>
      <c r="F5" s="31"/>
      <c r="G5" s="32" t="s">
        <v>10</v>
      </c>
      <c r="H5" s="7">
        <v>55521994</v>
      </c>
      <c r="I5" s="30"/>
      <c r="J5" s="31"/>
    </row>
    <row r="6" ht="35" customHeight="1" spans="1:10">
      <c r="A6" s="8" t="s">
        <v>11</v>
      </c>
      <c r="B6" s="9"/>
      <c r="C6" s="10"/>
      <c r="D6" s="11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5" customHeight="1" spans="1:10">
      <c r="A7" s="12"/>
      <c r="B7" s="13"/>
      <c r="C7" s="14"/>
      <c r="D7" s="15" t="s">
        <v>18</v>
      </c>
      <c r="E7" s="33">
        <v>104.862972</v>
      </c>
      <c r="F7" s="33">
        <v>91.073972</v>
      </c>
      <c r="G7" s="33">
        <v>90.8194</v>
      </c>
      <c r="H7" s="34">
        <v>10</v>
      </c>
      <c r="I7" s="46">
        <f t="shared" ref="I7:I10" si="0">G7/F7</f>
        <v>0.997204777672374</v>
      </c>
      <c r="J7" s="47">
        <f>H7*I7</f>
        <v>9.97204777672374</v>
      </c>
    </row>
    <row r="8" ht="35" customHeight="1" spans="1:10">
      <c r="A8" s="12"/>
      <c r="B8" s="13"/>
      <c r="C8" s="14"/>
      <c r="D8" s="15" t="s">
        <v>19</v>
      </c>
      <c r="E8" s="35">
        <v>104.862972</v>
      </c>
      <c r="F8" s="35">
        <v>91.073972</v>
      </c>
      <c r="G8" s="35">
        <v>90.8194</v>
      </c>
      <c r="H8" s="15" t="s">
        <v>20</v>
      </c>
      <c r="I8" s="46">
        <f t="shared" si="0"/>
        <v>0.997204777672374</v>
      </c>
      <c r="J8" s="15" t="s">
        <v>20</v>
      </c>
    </row>
    <row r="9" ht="35" customHeight="1" spans="1:10">
      <c r="A9" s="12"/>
      <c r="B9" s="13"/>
      <c r="C9" s="14"/>
      <c r="D9" s="15" t="s">
        <v>21</v>
      </c>
      <c r="E9" s="15"/>
      <c r="F9" s="36"/>
      <c r="G9" s="36"/>
      <c r="H9" s="15" t="s">
        <v>20</v>
      </c>
      <c r="I9" s="15" t="s">
        <v>20</v>
      </c>
      <c r="J9" s="15" t="s">
        <v>20</v>
      </c>
    </row>
    <row r="10" ht="35" customHeight="1" spans="1:10">
      <c r="A10" s="16"/>
      <c r="B10" s="3"/>
      <c r="C10" s="17"/>
      <c r="D10" s="15" t="s">
        <v>22</v>
      </c>
      <c r="E10" s="15"/>
      <c r="F10" s="36"/>
      <c r="G10" s="36"/>
      <c r="H10" s="15" t="s">
        <v>20</v>
      </c>
      <c r="I10" s="15" t="s">
        <v>20</v>
      </c>
      <c r="J10" s="15" t="s">
        <v>20</v>
      </c>
    </row>
    <row r="11" ht="35" customHeight="1" spans="1:10">
      <c r="A11" s="18" t="s">
        <v>23</v>
      </c>
      <c r="B11" s="4" t="s">
        <v>24</v>
      </c>
      <c r="C11" s="5"/>
      <c r="D11" s="5"/>
      <c r="E11" s="5"/>
      <c r="F11" s="6"/>
      <c r="G11" s="37" t="s">
        <v>25</v>
      </c>
      <c r="H11" s="38"/>
      <c r="I11" s="38"/>
      <c r="J11" s="48"/>
    </row>
    <row r="12" ht="154" customHeight="1" spans="1:10">
      <c r="A12" s="19"/>
      <c r="B12" s="20" t="s">
        <v>26</v>
      </c>
      <c r="C12" s="21"/>
      <c r="D12" s="21"/>
      <c r="E12" s="21"/>
      <c r="F12" s="39"/>
      <c r="G12" s="20" t="s">
        <v>27</v>
      </c>
      <c r="H12" s="21"/>
      <c r="I12" s="21"/>
      <c r="J12" s="39"/>
    </row>
    <row r="13" ht="25" customHeight="1" spans="1:10">
      <c r="A13" s="18" t="s">
        <v>28</v>
      </c>
      <c r="B13" s="22" t="s">
        <v>29</v>
      </c>
      <c r="C13" s="15" t="s">
        <v>30</v>
      </c>
      <c r="D13" s="15" t="s">
        <v>31</v>
      </c>
      <c r="E13" s="4" t="s">
        <v>32</v>
      </c>
      <c r="F13" s="6"/>
      <c r="G13" s="15" t="s">
        <v>33</v>
      </c>
      <c r="H13" s="32" t="s">
        <v>15</v>
      </c>
      <c r="I13" s="15" t="s">
        <v>17</v>
      </c>
      <c r="J13" s="15" t="s">
        <v>34</v>
      </c>
    </row>
    <row r="14" ht="58" customHeight="1" spans="1:10">
      <c r="A14" s="23"/>
      <c r="B14" s="24" t="s">
        <v>35</v>
      </c>
      <c r="C14" s="10" t="s">
        <v>36</v>
      </c>
      <c r="D14" s="25" t="s">
        <v>37</v>
      </c>
      <c r="E14" s="4" t="s">
        <v>38</v>
      </c>
      <c r="F14" s="6"/>
      <c r="G14" s="40" t="s">
        <v>39</v>
      </c>
      <c r="H14" s="15">
        <v>6</v>
      </c>
      <c r="I14" s="15">
        <v>6</v>
      </c>
      <c r="J14" s="15"/>
    </row>
    <row r="15" ht="58" customHeight="1" spans="1:10">
      <c r="A15" s="23"/>
      <c r="B15" s="24"/>
      <c r="C15" s="14"/>
      <c r="D15" s="25" t="s">
        <v>40</v>
      </c>
      <c r="E15" s="4" t="s">
        <v>41</v>
      </c>
      <c r="F15" s="6"/>
      <c r="G15" s="15" t="s">
        <v>42</v>
      </c>
      <c r="H15" s="15">
        <v>6</v>
      </c>
      <c r="I15" s="15">
        <v>6</v>
      </c>
      <c r="J15" s="15"/>
    </row>
    <row r="16" ht="58" customHeight="1" spans="1:10">
      <c r="A16" s="23"/>
      <c r="B16" s="24"/>
      <c r="C16" s="17"/>
      <c r="D16" s="25" t="s">
        <v>43</v>
      </c>
      <c r="E16" s="4" t="s">
        <v>44</v>
      </c>
      <c r="F16" s="6"/>
      <c r="G16" s="15" t="s">
        <v>45</v>
      </c>
      <c r="H16" s="15">
        <v>6</v>
      </c>
      <c r="I16" s="15">
        <v>6</v>
      </c>
      <c r="J16" s="15"/>
    </row>
    <row r="17" ht="58" customHeight="1" spans="1:10">
      <c r="A17" s="23"/>
      <c r="B17" s="24"/>
      <c r="C17" s="10" t="s">
        <v>46</v>
      </c>
      <c r="D17" s="25" t="s">
        <v>47</v>
      </c>
      <c r="E17" s="4" t="s">
        <v>48</v>
      </c>
      <c r="F17" s="6"/>
      <c r="G17" s="41">
        <v>1</v>
      </c>
      <c r="H17" s="15">
        <v>5</v>
      </c>
      <c r="I17" s="15">
        <v>5</v>
      </c>
      <c r="J17" s="15"/>
    </row>
    <row r="18" ht="58" customHeight="1" spans="1:10">
      <c r="A18" s="23"/>
      <c r="B18" s="24"/>
      <c r="C18" s="14"/>
      <c r="D18" s="25" t="s">
        <v>49</v>
      </c>
      <c r="E18" s="4" t="s">
        <v>48</v>
      </c>
      <c r="F18" s="6"/>
      <c r="G18" s="41">
        <v>1</v>
      </c>
      <c r="H18" s="15">
        <v>5</v>
      </c>
      <c r="I18" s="15">
        <v>5</v>
      </c>
      <c r="J18" s="15"/>
    </row>
    <row r="19" ht="58" customHeight="1" spans="1:10">
      <c r="A19" s="23"/>
      <c r="B19" s="24"/>
      <c r="C19" s="10" t="s">
        <v>50</v>
      </c>
      <c r="D19" s="25" t="s">
        <v>51</v>
      </c>
      <c r="E19" s="42" t="s">
        <v>52</v>
      </c>
      <c r="F19" s="43"/>
      <c r="G19" s="41">
        <v>1</v>
      </c>
      <c r="H19" s="15">
        <v>6</v>
      </c>
      <c r="I19" s="15">
        <v>6</v>
      </c>
      <c r="J19" s="15"/>
    </row>
    <row r="20" ht="58" customHeight="1" spans="1:10">
      <c r="A20" s="23"/>
      <c r="B20" s="24"/>
      <c r="C20" s="14"/>
      <c r="D20" s="25" t="s">
        <v>53</v>
      </c>
      <c r="E20" s="42" t="s">
        <v>52</v>
      </c>
      <c r="F20" s="43"/>
      <c r="G20" s="41">
        <v>1</v>
      </c>
      <c r="H20" s="15">
        <v>6</v>
      </c>
      <c r="I20" s="15">
        <v>6</v>
      </c>
      <c r="J20" s="15"/>
    </row>
    <row r="21" ht="107" customHeight="1" spans="1:10">
      <c r="A21" s="26"/>
      <c r="B21" s="27" t="s">
        <v>54</v>
      </c>
      <c r="C21" s="22" t="s">
        <v>55</v>
      </c>
      <c r="D21" s="25" t="s">
        <v>56</v>
      </c>
      <c r="E21" s="4" t="s">
        <v>57</v>
      </c>
      <c r="F21" s="6"/>
      <c r="G21" s="15" t="s">
        <v>57</v>
      </c>
      <c r="H21" s="15">
        <v>15</v>
      </c>
      <c r="I21" s="15">
        <v>13</v>
      </c>
      <c r="J21" s="49" t="s">
        <v>58</v>
      </c>
    </row>
    <row r="22" ht="99" customHeight="1" spans="1:10">
      <c r="A22" s="26"/>
      <c r="B22" s="27"/>
      <c r="C22" s="27"/>
      <c r="D22" s="25" t="s">
        <v>59</v>
      </c>
      <c r="E22" s="4" t="s">
        <v>57</v>
      </c>
      <c r="F22" s="6"/>
      <c r="G22" s="15" t="s">
        <v>57</v>
      </c>
      <c r="H22" s="15">
        <v>15</v>
      </c>
      <c r="I22" s="15">
        <v>13</v>
      </c>
      <c r="J22" s="49" t="s">
        <v>58</v>
      </c>
    </row>
    <row r="23" ht="44" customHeight="1" spans="1:10">
      <c r="A23" s="26"/>
      <c r="B23" s="22" t="s">
        <v>60</v>
      </c>
      <c r="C23" s="22" t="s">
        <v>61</v>
      </c>
      <c r="D23" s="25" t="s">
        <v>62</v>
      </c>
      <c r="E23" s="4" t="s">
        <v>63</v>
      </c>
      <c r="F23" s="6"/>
      <c r="G23" s="15" t="s">
        <v>64</v>
      </c>
      <c r="H23" s="15">
        <v>10</v>
      </c>
      <c r="I23" s="15">
        <v>10</v>
      </c>
      <c r="J23" s="15"/>
    </row>
    <row r="24" ht="47" customHeight="1" spans="1:10">
      <c r="A24" s="26"/>
      <c r="B24" s="22" t="s">
        <v>65</v>
      </c>
      <c r="C24" s="22" t="s">
        <v>66</v>
      </c>
      <c r="D24" s="25" t="s">
        <v>67</v>
      </c>
      <c r="E24" s="4" t="s">
        <v>48</v>
      </c>
      <c r="F24" s="6"/>
      <c r="G24" s="41">
        <v>0.9</v>
      </c>
      <c r="H24" s="15">
        <v>10</v>
      </c>
      <c r="I24" s="15">
        <v>10</v>
      </c>
      <c r="J24" s="15"/>
    </row>
    <row r="25" ht="30" customHeight="1" spans="1:10">
      <c r="A25" s="28" t="s">
        <v>68</v>
      </c>
      <c r="B25" s="29"/>
      <c r="C25" s="29"/>
      <c r="D25" s="29"/>
      <c r="E25" s="29"/>
      <c r="F25" s="29"/>
      <c r="G25" s="44"/>
      <c r="H25" s="45">
        <f>SUM(H14:H24)+10</f>
        <v>100</v>
      </c>
      <c r="I25" s="50">
        <f>SUM(I14:I24)+J7</f>
        <v>95.9720477767237</v>
      </c>
      <c r="J25" s="22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11:A12"/>
    <mergeCell ref="A13:A24"/>
    <mergeCell ref="B14:B20"/>
    <mergeCell ref="B21:B22"/>
    <mergeCell ref="C14:C16"/>
    <mergeCell ref="C17:C18"/>
    <mergeCell ref="C19:C20"/>
    <mergeCell ref="C21:C22"/>
    <mergeCell ref="A6:C10"/>
  </mergeCells>
  <pageMargins left="0.700694444444445" right="0.700694444444445" top="0.354166666666667" bottom="0.354166666666667" header="0.297916666666667" footer="0.235416666666667"/>
  <pageSetup paperSize="9" scale="69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dxc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2022-04-20T10:50:00Z</dcterms:created>
  <dcterms:modified xsi:type="dcterms:W3CDTF">2024-05-16T13:57:14Z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04804955E8B34795B4BC261EDD60DDF7</vt:lpwstr>
  </property>
</Properties>
</file>