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260"/>
  </bookViews>
  <sheets>
    <sheet name="购置设备经费项目" sheetId="1" r:id="rId1"/>
  </sheets>
  <definedNames>
    <definedName name="_xlnm.Print_Area" localSheetId="0">购置设备经费项目!$A$1:$J$25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<sst xmlns="http://schemas.openxmlformats.org/spreadsheetml/2006/main" count="82" uniqueCount="69">
  <si>
    <t xml:space="preserve">项目支出绩效自评表 </t>
  </si>
  <si>
    <t>（2023年度）</t>
  </si>
  <si>
    <t>项目名称</t>
  </si>
  <si>
    <t>购置设备经费项目</t>
  </si>
  <si>
    <t>主管部门</t>
  </si>
  <si>
    <t>北京市民政局</t>
  </si>
  <si>
    <t>实施单位</t>
  </si>
  <si>
    <t>北京市民政公共服务设施建设事务中心（本级）</t>
  </si>
  <si>
    <t>项目负责人</t>
  </si>
  <si>
    <t>王志梅 孙广茁</t>
  </si>
  <si>
    <t>联系电话</t>
  </si>
  <si>
    <t>项目资金 （万元）</t>
  </si>
  <si>
    <t>年初预算数</t>
  </si>
  <si>
    <t>全年预算数</t>
  </si>
  <si>
    <t>全年执行数</t>
  </si>
  <si>
    <t>分值</t>
  </si>
  <si>
    <t>执行率（B/A)</t>
  </si>
  <si>
    <t>得分</t>
  </si>
  <si>
    <t>年度资金总额：</t>
  </si>
  <si>
    <t>其中：当年财政拨款</t>
  </si>
  <si>
    <t>——</t>
  </si>
  <si>
    <t xml:space="preserve">      上年结转资金</t>
  </si>
  <si>
    <t xml:space="preserve">      其他资金</t>
  </si>
  <si>
    <t>年度总体目标</t>
  </si>
  <si>
    <t>预期目标</t>
  </si>
  <si>
    <t>实际完成情况</t>
  </si>
  <si>
    <t>年初设定目标：
为保障委局基本设施建设工作顺利开展，根据单位实际工作需要，本着节约、实用原则，申请购置部分设备。</t>
  </si>
  <si>
    <t>年度总体目标完成情况综述：
根据单位实际工作需要，本着节约、实用原则购置了2台设备，保障了局基本设施建设工作顺利开展。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</si>
  <si>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</si>
  <si>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</si>
  <si>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</si>
  <si>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</si>
  <si>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</si>
  <si>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</si>
  <si>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</si>
  <si>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(40分)</t>
  </si>
  <si>
    <t>数量指标</t>
  </si>
  <si>
    <t>采购数量</t>
  </si>
  <si>
    <t>≥2台/套</t>
  </si>
  <si>
    <t>2台/套</t>
  </si>
  <si>
    <t>质量指标</t>
  </si>
  <si>
    <t>设备验收合格率</t>
  </si>
  <si>
    <t>=100%</t>
  </si>
  <si>
    <t>时效指标</t>
  </si>
  <si>
    <t>2023年8月底前完成支付率</t>
  </si>
  <si>
    <t>效益指标  (30分)</t>
  </si>
  <si>
    <t>社会效益指标</t>
  </si>
  <si>
    <t>设备利用率</t>
  </si>
  <si>
    <t>≥99%</t>
  </si>
  <si>
    <t>公共服务能力得到提升</t>
  </si>
  <si>
    <t>优</t>
  </si>
  <si>
    <t>国产化率</t>
  </si>
  <si>
    <t>可持续影响指标</t>
  </si>
  <si>
    <t>预计使用年限</t>
  </si>
  <si>
    <t>8年</t>
  </si>
  <si>
    <t>经济效益指标</t>
  </si>
  <si>
    <t>采购资金节约率</t>
  </si>
  <si>
    <t>≥5%</t>
  </si>
  <si>
    <t>偏差原因：受市场价格波动影响，实际采购资金节约率低于预期；
改进措施：今后将充分考虑市场价格波动的因素，合理设置绩效目标。</t>
  </si>
  <si>
    <t>成本指标（10分）</t>
  </si>
  <si>
    <t>经济成本指标</t>
  </si>
  <si>
    <t>设备采购成本</t>
  </si>
  <si>
    <t>≤3.87344万元</t>
  </si>
  <si>
    <t>3.784万元</t>
  </si>
  <si>
    <t>满意度指标(10分)</t>
  </si>
  <si>
    <t>服务对象
满意度指标</t>
  </si>
  <si>
    <t>使用人员满意度</t>
  </si>
  <si>
    <t>≥95%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</si>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</sst>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);[Red]\(0.000000\)"/>
    <numFmt numFmtId="177" formatCode="0.00_);[Red]\(0.00\)"/>
    <numFmt numFmtId="178" formatCode="0.00_ "/>
  </numFmts>
  <fonts count="25">
    <font>
      <sz val="12"/>
      <color indexed="8"/>
      <name val="等线"/>
      <charset val="134"/>
    </font>
    <font>
      <sz val="18"/>
      <color indexed="8"/>
      <name val="方正小标宋简体"/>
      <charset val="134"/>
    </font>
    <font>
      <sz val="10"/>
      <color indexed="8"/>
      <name val="宋体"/>
      <charset val="134"/>
    </font>
    <font>
      <b/>
      <sz val="10"/>
      <color indexed="8"/>
      <name val="宋体"/>
      <charset val="134"/>
    </font>
    <font>
      <sz val="10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indexed="8"/>
      </diagonal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5" fillId="0" borderId="0" applyFont="0" applyFill="0" applyBorder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2" fontId="5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5" fillId="3" borderId="10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1" applyNumberFormat="0" applyFill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4" borderId="13" applyNumberFormat="0" applyAlignment="0" applyProtection="0">
      <alignment vertical="center"/>
    </xf>
    <xf numFmtId="0" fontId="15" fillId="5" borderId="14" applyNumberFormat="0" applyAlignment="0" applyProtection="0">
      <alignment vertical="center"/>
    </xf>
    <xf numFmtId="0" fontId="16" fillId="5" borderId="13" applyNumberFormat="0" applyAlignment="0" applyProtection="0">
      <alignment vertical="center"/>
    </xf>
    <xf numFmtId="0" fontId="17" fillId="6" borderId="15" applyNumberFormat="0" applyAlignment="0" applyProtection="0">
      <alignment vertical="center"/>
    </xf>
    <xf numFmtId="0" fontId="18" fillId="0" borderId="16" applyNumberFormat="0" applyFill="0" applyAlignment="0" applyProtection="0">
      <alignment vertical="center"/>
    </xf>
    <xf numFmtId="0" fontId="19" fillId="0" borderId="17" applyNumberFormat="0" applyFill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</cellStyleXfs>
  <cellXfs count="34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textRotation="255" wrapText="1"/>
    </xf>
    <xf numFmtId="0" fontId="2" fillId="0" borderId="4" xfId="0" applyFont="1" applyFill="1" applyBorder="1" applyAlignment="1">
      <alignment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76" fontId="2" fillId="0" borderId="4" xfId="0" applyNumberFormat="1" applyFont="1" applyFill="1" applyBorder="1" applyAlignment="1">
      <alignment horizontal="center" vertical="center" wrapText="1"/>
    </xf>
    <xf numFmtId="177" fontId="2" fillId="2" borderId="1" xfId="0" applyNumberFormat="1" applyFont="1" applyFill="1" applyBorder="1" applyAlignment="1">
      <alignment horizontal="center" vertical="center" wrapText="1"/>
    </xf>
    <xf numFmtId="177" fontId="2" fillId="0" borderId="1" xfId="0" applyNumberFormat="1" applyFont="1" applyBorder="1" applyAlignment="1">
      <alignment horizontal="center" vertical="center" wrapText="1"/>
    </xf>
    <xf numFmtId="9" fontId="2" fillId="0" borderId="2" xfId="0" applyNumberFormat="1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9" fontId="2" fillId="0" borderId="4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0" borderId="9" xfId="0" applyNumberFormat="1" applyFont="1" applyFill="1" applyBorder="1" applyAlignment="1">
      <alignment horizontal="center" vertical="center" wrapText="1"/>
    </xf>
    <xf numFmtId="10" fontId="2" fillId="0" borderId="4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10" fontId="2" fillId="2" borderId="1" xfId="0" applyNumberFormat="1" applyFont="1" applyFill="1" applyBorder="1" applyAlignment="1">
      <alignment horizontal="center" vertical="center" wrapText="1"/>
    </xf>
    <xf numFmtId="178" fontId="2" fillId="2" borderId="1" xfId="0" applyNumberFormat="1" applyFont="1" applyFill="1" applyBorder="1" applyAlignment="1">
      <alignment horizontal="center" vertical="center" wrapText="1"/>
    </xf>
    <xf numFmtId="178" fontId="2" fillId="0" borderId="4" xfId="0" applyNumberFormat="1" applyFont="1" applyFill="1" applyBorder="1" applyAlignment="1">
      <alignment horizontal="center" vertical="center" wrapText="1"/>
    </xf>
    <xf numFmtId="178" fontId="3" fillId="2" borderId="1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9"/>
  <sheetViews>
    <sheetView tabSelected="1" view="pageBreakPreview" zoomScale="121" zoomScaleNormal="101" workbookViewId="0">
      <selection activeCell="K24" sqref="K24"/>
    </sheetView>
  </sheetViews>
  <sheetFormatPr defaultColWidth="9" defaultRowHeight="17.6"/>
  <cols>
    <col min="1" max="1" width="4.84166666666667" customWidth="1"/>
    <col min="2" max="2" width="10.1" customWidth="1"/>
    <col min="3" max="3" width="9.56666666666667" customWidth="1"/>
    <col min="4" max="4" width="18.6" customWidth="1"/>
    <col min="5" max="6" width="10.6416666666667" customWidth="1"/>
    <col min="7" max="7" width="13.7" customWidth="1"/>
    <col min="8" max="9" width="11.7" customWidth="1"/>
    <col min="10" max="10" width="18.2166666666667" customWidth="1"/>
  </cols>
  <sheetData>
    <row r="1" ht="36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20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30" customHeight="1" spans="1:10">
      <c r="A3" s="3" t="s">
        <v>2</v>
      </c>
      <c r="B3" s="3"/>
      <c r="C3" s="3"/>
      <c r="D3" s="4" t="s">
        <v>3</v>
      </c>
      <c r="E3" s="14"/>
      <c r="F3" s="14"/>
      <c r="G3" s="14"/>
      <c r="H3" s="14"/>
      <c r="I3" s="14"/>
      <c r="J3" s="15"/>
    </row>
    <row r="4" ht="30" customHeight="1" spans="1:10">
      <c r="A4" s="3" t="s">
        <v>4</v>
      </c>
      <c r="B4" s="3"/>
      <c r="C4" s="3"/>
      <c r="D4" s="3" t="s">
        <v>5</v>
      </c>
      <c r="E4" s="3"/>
      <c r="F4" s="3"/>
      <c r="G4" s="3" t="s">
        <v>6</v>
      </c>
      <c r="H4" s="3" t="s">
        <v>7</v>
      </c>
      <c r="I4" s="3"/>
      <c r="J4" s="3"/>
    </row>
    <row r="5" ht="30" customHeight="1" spans="1:10">
      <c r="A5" s="3" t="s">
        <v>8</v>
      </c>
      <c r="B5" s="3"/>
      <c r="C5" s="3"/>
      <c r="D5" s="4" t="s">
        <v>9</v>
      </c>
      <c r="E5" s="14"/>
      <c r="F5" s="15"/>
      <c r="G5" s="3" t="s">
        <v>10</v>
      </c>
      <c r="H5" s="16">
        <v>65868811</v>
      </c>
      <c r="I5" s="16"/>
      <c r="J5" s="16"/>
    </row>
    <row r="6" ht="30" customHeight="1" spans="1:10">
      <c r="A6" s="3" t="s">
        <v>11</v>
      </c>
      <c r="B6" s="3"/>
      <c r="C6" s="3"/>
      <c r="D6" s="5"/>
      <c r="E6" s="3" t="s">
        <v>12</v>
      </c>
      <c r="F6" s="3" t="s">
        <v>13</v>
      </c>
      <c r="G6" s="3" t="s">
        <v>14</v>
      </c>
      <c r="H6" s="3" t="s">
        <v>15</v>
      </c>
      <c r="I6" s="3" t="s">
        <v>16</v>
      </c>
      <c r="J6" s="3" t="s">
        <v>17</v>
      </c>
    </row>
    <row r="7" ht="30" customHeight="1" spans="1:10">
      <c r="A7" s="3"/>
      <c r="B7" s="3"/>
      <c r="C7" s="3"/>
      <c r="D7" s="6" t="s">
        <v>18</v>
      </c>
      <c r="E7" s="17">
        <v>3.87344</v>
      </c>
      <c r="F7" s="17">
        <v>3.784</v>
      </c>
      <c r="G7" s="17">
        <v>3.784</v>
      </c>
      <c r="H7" s="18">
        <v>10</v>
      </c>
      <c r="I7" s="30">
        <f t="shared" ref="I7:I8" si="0">G7/F7</f>
        <v>1</v>
      </c>
      <c r="J7" s="31">
        <f>H7*I7</f>
        <v>10</v>
      </c>
    </row>
    <row r="8" ht="30" customHeight="1" spans="1:10">
      <c r="A8" s="3"/>
      <c r="B8" s="3"/>
      <c r="C8" s="3"/>
      <c r="D8" s="6" t="s">
        <v>19</v>
      </c>
      <c r="E8" s="17">
        <v>3.87344</v>
      </c>
      <c r="F8" s="17">
        <v>3.784</v>
      </c>
      <c r="G8" s="17">
        <v>3.784</v>
      </c>
      <c r="H8" s="3" t="s">
        <v>20</v>
      </c>
      <c r="I8" s="30">
        <f t="shared" si="0"/>
        <v>1</v>
      </c>
      <c r="J8" s="3" t="s">
        <v>20</v>
      </c>
    </row>
    <row r="9" ht="30" customHeight="1" spans="1:10">
      <c r="A9" s="3"/>
      <c r="B9" s="3"/>
      <c r="C9" s="3"/>
      <c r="D9" s="6" t="s">
        <v>21</v>
      </c>
      <c r="E9" s="3"/>
      <c r="F9" s="19"/>
      <c r="G9" s="19"/>
      <c r="H9" s="3" t="s">
        <v>20</v>
      </c>
      <c r="I9" s="3" t="s">
        <v>20</v>
      </c>
      <c r="J9" s="3" t="s">
        <v>20</v>
      </c>
    </row>
    <row r="10" ht="30" customHeight="1" spans="1:10">
      <c r="A10" s="3"/>
      <c r="B10" s="3"/>
      <c r="C10" s="3"/>
      <c r="D10" s="6" t="s">
        <v>22</v>
      </c>
      <c r="E10" s="3"/>
      <c r="F10" s="19"/>
      <c r="G10" s="19"/>
      <c r="H10" s="3" t="s">
        <v>20</v>
      </c>
      <c r="I10" s="3" t="s">
        <v>20</v>
      </c>
      <c r="J10" s="3" t="s">
        <v>20</v>
      </c>
    </row>
    <row r="11" ht="30" customHeight="1" spans="1:10">
      <c r="A11" s="7" t="s">
        <v>23</v>
      </c>
      <c r="B11" s="3" t="s">
        <v>24</v>
      </c>
      <c r="C11" s="3"/>
      <c r="D11" s="3"/>
      <c r="E11" s="3"/>
      <c r="F11" s="3"/>
      <c r="G11" s="19" t="s">
        <v>25</v>
      </c>
      <c r="H11" s="19"/>
      <c r="I11" s="19"/>
      <c r="J11" s="19"/>
    </row>
    <row r="12" ht="75" customHeight="1" spans="1:10">
      <c r="A12" s="7"/>
      <c r="B12" s="6" t="s">
        <v>26</v>
      </c>
      <c r="C12" s="6"/>
      <c r="D12" s="6"/>
      <c r="E12" s="6"/>
      <c r="F12" s="6"/>
      <c r="G12" s="6" t="s">
        <v>27</v>
      </c>
      <c r="H12" s="6"/>
      <c r="I12" s="6"/>
      <c r="J12" s="6"/>
    </row>
    <row r="13" ht="30" customHeight="1" spans="1:10">
      <c r="A13" s="7" t="s">
        <v>28</v>
      </c>
      <c r="B13" s="3" t="s">
        <v>29</v>
      </c>
      <c r="C13" s="3" t="s">
        <v>30</v>
      </c>
      <c r="D13" s="3" t="s">
        <v>31</v>
      </c>
      <c r="E13" s="3" t="s">
        <v>32</v>
      </c>
      <c r="F13" s="3"/>
      <c r="G13" s="3" t="s">
        <v>33</v>
      </c>
      <c r="H13" s="3" t="s">
        <v>15</v>
      </c>
      <c r="I13" s="3" t="s">
        <v>17</v>
      </c>
      <c r="J13" s="3" t="s">
        <v>34</v>
      </c>
    </row>
    <row r="14" ht="30" customHeight="1" spans="1:10">
      <c r="A14" s="7"/>
      <c r="B14" s="3" t="s">
        <v>35</v>
      </c>
      <c r="C14" s="3" t="s">
        <v>36</v>
      </c>
      <c r="D14" s="8" t="s">
        <v>37</v>
      </c>
      <c r="E14" s="20" t="s">
        <v>38</v>
      </c>
      <c r="F14" s="21"/>
      <c r="G14" s="22" t="s">
        <v>39</v>
      </c>
      <c r="H14" s="22">
        <v>15</v>
      </c>
      <c r="I14" s="22">
        <v>15</v>
      </c>
      <c r="J14" s="3"/>
    </row>
    <row r="15" ht="30" customHeight="1" spans="1:10">
      <c r="A15" s="7"/>
      <c r="B15" s="3"/>
      <c r="C15" s="3" t="s">
        <v>40</v>
      </c>
      <c r="D15" s="8" t="s">
        <v>41</v>
      </c>
      <c r="E15" s="23" t="s">
        <v>42</v>
      </c>
      <c r="F15" s="23"/>
      <c r="G15" s="24">
        <v>1</v>
      </c>
      <c r="H15" s="22">
        <v>15</v>
      </c>
      <c r="I15" s="22">
        <v>15</v>
      </c>
      <c r="J15" s="3"/>
    </row>
    <row r="16" ht="30" customHeight="1" spans="1:10">
      <c r="A16" s="7"/>
      <c r="B16" s="3"/>
      <c r="C16" s="3" t="s">
        <v>43</v>
      </c>
      <c r="D16" s="8" t="s">
        <v>44</v>
      </c>
      <c r="E16" s="23" t="s">
        <v>42</v>
      </c>
      <c r="F16" s="23"/>
      <c r="G16" s="24">
        <v>1</v>
      </c>
      <c r="H16" s="22">
        <v>10</v>
      </c>
      <c r="I16" s="22">
        <v>10</v>
      </c>
      <c r="J16" s="3"/>
    </row>
    <row r="17" ht="30" customHeight="1" spans="1:10">
      <c r="A17" s="7"/>
      <c r="B17" s="9" t="s">
        <v>45</v>
      </c>
      <c r="C17" s="9" t="s">
        <v>46</v>
      </c>
      <c r="D17" s="8" t="s">
        <v>47</v>
      </c>
      <c r="E17" s="25" t="s">
        <v>48</v>
      </c>
      <c r="F17" s="21"/>
      <c r="G17" s="24">
        <v>1</v>
      </c>
      <c r="H17" s="22">
        <v>6</v>
      </c>
      <c r="I17" s="22">
        <v>6</v>
      </c>
      <c r="J17" s="3"/>
    </row>
    <row r="18" ht="30" customHeight="1" spans="1:10">
      <c r="A18" s="7"/>
      <c r="B18" s="10"/>
      <c r="C18" s="10"/>
      <c r="D18" s="8" t="s">
        <v>49</v>
      </c>
      <c r="E18" s="26" t="s">
        <v>50</v>
      </c>
      <c r="F18" s="27"/>
      <c r="G18" s="24" t="s">
        <v>50</v>
      </c>
      <c r="H18" s="22">
        <v>6</v>
      </c>
      <c r="I18" s="22">
        <v>6</v>
      </c>
      <c r="J18" s="3"/>
    </row>
    <row r="19" ht="30" customHeight="1" spans="1:10">
      <c r="A19" s="7"/>
      <c r="B19" s="10"/>
      <c r="C19" s="11"/>
      <c r="D19" s="8" t="s">
        <v>51</v>
      </c>
      <c r="E19" s="25" t="s">
        <v>48</v>
      </c>
      <c r="F19" s="21"/>
      <c r="G19" s="24">
        <v>1</v>
      </c>
      <c r="H19" s="22">
        <v>6</v>
      </c>
      <c r="I19" s="22">
        <v>6</v>
      </c>
      <c r="J19" s="3"/>
    </row>
    <row r="20" ht="30" customHeight="1" spans="1:10">
      <c r="A20" s="7"/>
      <c r="B20" s="10"/>
      <c r="C20" s="3" t="s">
        <v>52</v>
      </c>
      <c r="D20" s="8" t="s">
        <v>53</v>
      </c>
      <c r="E20" s="26" t="s">
        <v>54</v>
      </c>
      <c r="F20" s="27"/>
      <c r="G20" s="24" t="s">
        <v>54</v>
      </c>
      <c r="H20" s="22">
        <v>6</v>
      </c>
      <c r="I20" s="22">
        <v>6</v>
      </c>
      <c r="J20" s="3"/>
    </row>
    <row r="21" ht="107" spans="1:10">
      <c r="A21" s="7"/>
      <c r="B21" s="11"/>
      <c r="C21" s="3" t="s">
        <v>55</v>
      </c>
      <c r="D21" s="8" t="s">
        <v>56</v>
      </c>
      <c r="E21" s="25" t="s">
        <v>57</v>
      </c>
      <c r="F21" s="21"/>
      <c r="G21" s="28">
        <v>0.0231</v>
      </c>
      <c r="H21" s="22">
        <v>6</v>
      </c>
      <c r="I21" s="32">
        <f>2.31/5*6</f>
        <v>2.772</v>
      </c>
      <c r="J21" s="6" t="s">
        <v>58</v>
      </c>
    </row>
    <row r="22" ht="30" customHeight="1" spans="1:10">
      <c r="A22" s="7"/>
      <c r="B22" s="3" t="s">
        <v>59</v>
      </c>
      <c r="C22" s="3" t="s">
        <v>60</v>
      </c>
      <c r="D22" s="8" t="s">
        <v>61</v>
      </c>
      <c r="E22" s="25" t="s">
        <v>62</v>
      </c>
      <c r="F22" s="21"/>
      <c r="G22" s="17" t="s">
        <v>63</v>
      </c>
      <c r="H22" s="22">
        <v>10</v>
      </c>
      <c r="I22" s="22">
        <v>10</v>
      </c>
      <c r="J22" s="3"/>
    </row>
    <row r="23" ht="30" customHeight="1" spans="1:10">
      <c r="A23" s="7"/>
      <c r="B23" s="3" t="s">
        <v>64</v>
      </c>
      <c r="C23" s="3" t="s">
        <v>65</v>
      </c>
      <c r="D23" s="8" t="s">
        <v>66</v>
      </c>
      <c r="E23" s="25" t="s">
        <v>67</v>
      </c>
      <c r="F23" s="21"/>
      <c r="G23" s="24">
        <v>1</v>
      </c>
      <c r="H23" s="22">
        <v>10</v>
      </c>
      <c r="I23" s="22">
        <v>10</v>
      </c>
      <c r="J23" s="3"/>
    </row>
    <row r="24" ht="30" customHeight="1" spans="1:10">
      <c r="A24" s="12" t="s">
        <v>68</v>
      </c>
      <c r="B24" s="12"/>
      <c r="C24" s="12"/>
      <c r="D24" s="12"/>
      <c r="E24" s="12"/>
      <c r="F24" s="12"/>
      <c r="G24" s="12"/>
      <c r="H24" s="29">
        <f>SUM(H14:H23)+10</f>
        <v>100</v>
      </c>
      <c r="I24" s="33">
        <f>SUM(I14:I23)+J7</f>
        <v>96.772</v>
      </c>
      <c r="J24" s="3"/>
    </row>
    <row r="25" ht="27" customHeight="1" spans="1:10">
      <c r="A25" s="13"/>
      <c r="B25" s="13"/>
      <c r="C25" s="13"/>
      <c r="D25" s="13"/>
      <c r="E25" s="13"/>
      <c r="F25" s="13"/>
      <c r="G25" s="13"/>
      <c r="H25" s="13"/>
      <c r="I25" s="13"/>
      <c r="J25" s="13"/>
    </row>
    <row r="26" ht="69" customHeight="1" spans="1:10">
      <c r="A26" s="13"/>
      <c r="B26" s="13"/>
      <c r="C26" s="13"/>
      <c r="D26" s="13"/>
      <c r="E26" s="13"/>
      <c r="F26" s="13"/>
      <c r="G26" s="13"/>
      <c r="H26" s="13"/>
      <c r="I26" s="13"/>
      <c r="J26" s="13"/>
    </row>
    <row r="27" ht="55.05" customHeight="1" spans="1:10">
      <c r="A27" s="13"/>
      <c r="B27" s="13"/>
      <c r="C27" s="13"/>
      <c r="D27" s="13"/>
      <c r="E27" s="13"/>
      <c r="F27" s="13"/>
      <c r="G27" s="13"/>
      <c r="H27" s="13"/>
      <c r="I27" s="13"/>
      <c r="J27" s="13"/>
    </row>
    <row r="28" ht="27" customHeight="1" spans="1:10">
      <c r="A28" s="13"/>
      <c r="B28" s="13"/>
      <c r="C28" s="13"/>
      <c r="D28" s="13"/>
      <c r="E28" s="13"/>
      <c r="F28" s="13"/>
      <c r="G28" s="13"/>
      <c r="H28" s="13"/>
      <c r="I28" s="13"/>
      <c r="J28" s="13"/>
    </row>
    <row r="29" ht="30" customHeight="1" spans="1:10">
      <c r="A29" s="13"/>
      <c r="B29" s="13"/>
      <c r="C29" s="13"/>
      <c r="D29" s="13"/>
      <c r="E29" s="13"/>
      <c r="F29" s="13"/>
      <c r="G29" s="13"/>
      <c r="H29" s="13"/>
      <c r="I29" s="13"/>
      <c r="J29" s="13"/>
    </row>
  </sheetData>
  <mergeCells count="37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A24:G24"/>
    <mergeCell ref="A25:J25"/>
    <mergeCell ref="A26:J26"/>
    <mergeCell ref="A27:J27"/>
    <mergeCell ref="A28:J28"/>
    <mergeCell ref="A29:J29"/>
    <mergeCell ref="A11:A12"/>
    <mergeCell ref="A13:A23"/>
    <mergeCell ref="B14:B16"/>
    <mergeCell ref="B17:B21"/>
    <mergeCell ref="C17:C19"/>
    <mergeCell ref="A6:C10"/>
  </mergeCells>
  <printOptions horizontalCentered="1"/>
  <pageMargins left="0.306944444444444" right="0.306944444444444" top="0.751388888888889" bottom="0.751388888888889" header="0.298611111111111" footer="0.298611111111111"/>
  <pageSetup paperSize="9" scale="76" fitToHeight="0" orientation="portrait" horizontalDpi="6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购置设备经费项目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menglin</cp:lastModifiedBy>
  <dcterms:created xsi:type="dcterms:W3CDTF">2022-04-20T18:50:00Z</dcterms:created>
  <dcterms:modified xsi:type="dcterms:W3CDTF">2024-05-16T14:34:42Z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2052-6.6.1.8808</vt:lpwstr>
  </property>
  <property fmtid="{D5CDD505-2E9C-101B-9397-08002B2CF9AE}" pid="3" name="ICV">
    <vt:lpwstr>ED71F264BAB2385A7C0F4366EA843CDF_43</vt:lpwstr>
  </property>
</Properties>
</file>