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260"/>
  </bookViews>
  <sheets>
    <sheet name="委局机关后勤保障经费" sheetId="1" r:id="rId1"/>
  </sheets>
  <definedNames>
    <definedName name="_xlnm.Print_Area" localSheetId="0">委局机关后勤保障经费!$A$1:$J$25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<sst xmlns="http://schemas.openxmlformats.org/spreadsheetml/2006/main" count="84" uniqueCount="72">
  <si>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 xml:space="preserve">项目支出绩效自评表 </t>
  </si>
  <si>
    <t>（2023年度）</t>
  </si>
  <si>
    <t>项目名称</t>
  </si>
  <si>
    <t>委局机关后勤保障经费</t>
  </si>
  <si>
    <t>主管部门</t>
  </si>
  <si>
    <t>北京市民政局</t>
  </si>
  <si>
    <t>实施单位</t>
  </si>
  <si>
    <t>中共北京市委社会工作委员会北京市民政局综合事务中心</t>
  </si>
  <si>
    <t>项目负责人</t>
  </si>
  <si>
    <t>李蜜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</si>
  <si>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</si>
  <si>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</si>
  <si>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</si>
  <si>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</si>
  <si>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</si>
  <si>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</si>
  <si>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</si>
  <si>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</si>
  <si>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</si>
  <si>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</si>
  <si>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</si>
  <si>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</si>
  <si>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</si>
  <si>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</si>
  <si>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</si>
  <si>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</si>
  <si>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为了确保委局机关后勤服务保障的平稳安全高效运行，我委局申报了“委局2023年度后勤保障经费项目”，项目内容包括：保障会议室高效平稳运转，服务每年超过1600次工作会议；保障19辆公务用车全年超2000次用车需求，支撑委局机关各部门外出业务调研、学习、会议等工作需要；保障委局接待大厅等大楼安全巡查工作，做好大楼安全保卫及疫情防控；保障委局机关大楼干部职工就餐需求，为机关干部职工提供优质的就餐服务。
</t>
  </si>
  <si>
    <t>年度总体目标完成情况综述：
保障会议室高效平稳运转，2023年保障1700余场工作会议；保障19辆公务用车2023年2200余次用车需求，支撑局机关各部门外出业务调研、学习、会议等工作需要；保障局接待大厅等大楼安全巡查工作，做好大楼安全保卫及防控；保障局机关大楼干部职工就餐需求，为机关干部职工提供优质的就餐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</si>
  <si>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</si>
  <si>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</si>
  <si>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</si>
  <si>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</si>
  <si>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</si>
  <si>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</si>
  <si>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</si>
  <si>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</si>
  <si>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</si>
  <si>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餐饮保障人数</t>
  </si>
  <si>
    <t>=648人</t>
  </si>
  <si>
    <t>648人</t>
  </si>
  <si>
    <t>公务用车保障时间</t>
  </si>
  <si>
    <t>=11月</t>
  </si>
  <si>
    <t>11月</t>
  </si>
  <si>
    <t>防控及安全巡查场所</t>
  </si>
  <si>
    <t>=6个</t>
  </si>
  <si>
    <t>6个</t>
  </si>
  <si>
    <t>会务保障服务次数</t>
  </si>
  <si>
    <t>≥1500次</t>
  </si>
  <si>
    <t>1700次</t>
  </si>
  <si>
    <t>质量指标</t>
  </si>
  <si>
    <t>公车正常运行保证率</t>
  </si>
  <si>
    <t>=100%</t>
  </si>
  <si>
    <t>餐饮得到正常保障</t>
  </si>
  <si>
    <t>优</t>
  </si>
  <si>
    <t>会议保障投诉次数</t>
  </si>
  <si>
    <t>=0次</t>
  </si>
  <si>
    <t>0次</t>
  </si>
  <si>
    <t>防控及安全巡查每天轮次</t>
  </si>
  <si>
    <t>≥4次</t>
  </si>
  <si>
    <t>4次</t>
  </si>
  <si>
    <t>时效指标</t>
  </si>
  <si>
    <t>项目按计划完成率</t>
  </si>
  <si>
    <t>≥100%</t>
  </si>
  <si>
    <t>效
益
指
标
(20分)</t>
  </si>
  <si>
    <t>社会效益指标</t>
  </si>
  <si>
    <t>保障后勤综合性工作的有效开展</t>
  </si>
  <si>
    <t>成本指标（10分）</t>
  </si>
  <si>
    <t>经济成本指标</t>
  </si>
  <si>
    <t>项目预算控制数</t>
  </si>
  <si>
    <t>≤690.1672万元</t>
  </si>
  <si>
    <t>689.76万元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</si>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</sst>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1" applyNumberFormat="0" applyAlignment="0" applyProtection="0">
      <alignment vertical="center"/>
    </xf>
    <xf numFmtId="0" fontId="14" fillId="2" borderId="22" applyNumberFormat="0" applyAlignment="0" applyProtection="0">
      <alignment vertical="center"/>
    </xf>
    <xf numFmtId="0" fontId="15" fillId="2" borderId="21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6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177" fontId="3" fillId="2" borderId="1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9" fontId="3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2" borderId="11" xfId="0" applyNumberFormat="1" applyFont="1" applyFill="1" applyBorder="1" applyAlignment="1">
      <alignment horizontal="center" vertical="center" wrapText="1"/>
    </xf>
    <xf numFmtId="178" fontId="3" fillId="2" borderId="11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131" zoomScaleNormal="131" workbookViewId="0">
      <selection activeCell="A1" sqref="$A1:$XFD1048576"/>
    </sheetView>
  </sheetViews>
  <sheetFormatPr defaultColWidth="9" defaultRowHeight="17.6"/>
  <cols>
    <col min="1" max="1" width="9" style="2"/>
    <col min="2" max="2" width="9.40833333333333" style="2" customWidth="1"/>
    <col min="3" max="3" width="9" style="2"/>
    <col min="4" max="4" width="15.7166666666667" style="2" customWidth="1"/>
    <col min="5" max="10" width="10.625" style="2" customWidth="1"/>
    <col min="11" max="16384" width="9" style="2"/>
  </cols>
  <sheetData>
    <row r="1" ht="48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6"/>
      <c r="C3" s="7"/>
      <c r="D3" s="5" t="s">
        <v>3</v>
      </c>
      <c r="E3" s="6"/>
      <c r="F3" s="6"/>
      <c r="G3" s="6"/>
      <c r="H3" s="6"/>
      <c r="I3" s="6"/>
      <c r="J3" s="7"/>
    </row>
    <row r="4" ht="30" customHeight="1" spans="1:10">
      <c r="A4" s="5" t="s">
        <v>4</v>
      </c>
      <c r="B4" s="6"/>
      <c r="C4" s="7"/>
      <c r="D4" s="8" t="s">
        <v>5</v>
      </c>
      <c r="E4" s="33"/>
      <c r="F4" s="34"/>
      <c r="G4" s="35" t="s">
        <v>6</v>
      </c>
      <c r="H4" s="8" t="s">
        <v>7</v>
      </c>
      <c r="I4" s="33"/>
      <c r="J4" s="34"/>
    </row>
    <row r="5" ht="30" customHeight="1" spans="1:10">
      <c r="A5" s="5" t="s">
        <v>8</v>
      </c>
      <c r="B5" s="6"/>
      <c r="C5" s="7"/>
      <c r="D5" s="8" t="s">
        <v>9</v>
      </c>
      <c r="E5" s="33"/>
      <c r="F5" s="34"/>
      <c r="G5" s="35" t="s">
        <v>10</v>
      </c>
      <c r="H5" s="8">
        <v>55522106</v>
      </c>
      <c r="I5" s="33"/>
      <c r="J5" s="34"/>
    </row>
    <row r="6" ht="30" customHeight="1" spans="1:10">
      <c r="A6" s="9" t="s">
        <v>11</v>
      </c>
      <c r="B6" s="10"/>
      <c r="C6" s="11"/>
      <c r="D6" s="12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3"/>
      <c r="B7" s="14"/>
      <c r="C7" s="15"/>
      <c r="D7" s="16" t="s">
        <v>18</v>
      </c>
      <c r="E7" s="36">
        <v>690.1672</v>
      </c>
      <c r="F7" s="36">
        <v>690.1672</v>
      </c>
      <c r="G7" s="36">
        <v>689.76</v>
      </c>
      <c r="H7" s="37">
        <v>10</v>
      </c>
      <c r="I7" s="48">
        <f t="shared" ref="I7:I10" si="0">G7/F7</f>
        <v>0.999409998041054</v>
      </c>
      <c r="J7" s="49">
        <f>H7*I7</f>
        <v>9.99409998041054</v>
      </c>
    </row>
    <row r="8" ht="45" customHeight="1" spans="1:10">
      <c r="A8" s="13"/>
      <c r="B8" s="14"/>
      <c r="C8" s="15"/>
      <c r="D8" s="17" t="s">
        <v>19</v>
      </c>
      <c r="E8" s="36">
        <v>690.1672</v>
      </c>
      <c r="F8" s="36">
        <v>690.1672</v>
      </c>
      <c r="G8" s="36">
        <v>689.76</v>
      </c>
      <c r="H8" s="16" t="s">
        <v>20</v>
      </c>
      <c r="I8" s="48">
        <f t="shared" si="0"/>
        <v>0.999409998041054</v>
      </c>
      <c r="J8" s="16" t="s">
        <v>20</v>
      </c>
    </row>
    <row r="9" ht="45" customHeight="1" spans="1:10">
      <c r="A9" s="13"/>
      <c r="B9" s="14"/>
      <c r="C9" s="15"/>
      <c r="D9" s="17" t="s">
        <v>21</v>
      </c>
      <c r="E9" s="36"/>
      <c r="F9" s="36"/>
      <c r="G9" s="36"/>
      <c r="H9" s="16" t="s">
        <v>20</v>
      </c>
      <c r="I9" s="16" t="s">
        <v>20</v>
      </c>
      <c r="J9" s="16" t="s">
        <v>20</v>
      </c>
    </row>
    <row r="10" ht="36" customHeight="1" spans="1:10">
      <c r="A10" s="18"/>
      <c r="B10" s="4"/>
      <c r="C10" s="19"/>
      <c r="D10" s="17" t="s">
        <v>22</v>
      </c>
      <c r="E10" s="36"/>
      <c r="F10" s="36"/>
      <c r="G10" s="36"/>
      <c r="H10" s="16" t="s">
        <v>20</v>
      </c>
      <c r="I10" s="16" t="s">
        <v>20</v>
      </c>
      <c r="J10" s="16" t="s">
        <v>20</v>
      </c>
    </row>
    <row r="11" ht="30" customHeight="1" spans="1:10">
      <c r="A11" s="20" t="s">
        <v>23</v>
      </c>
      <c r="B11" s="5" t="s">
        <v>24</v>
      </c>
      <c r="C11" s="6"/>
      <c r="D11" s="6"/>
      <c r="E11" s="6"/>
      <c r="F11" s="7"/>
      <c r="G11" s="38" t="s">
        <v>25</v>
      </c>
      <c r="H11" s="39"/>
      <c r="I11" s="39"/>
      <c r="J11" s="50"/>
    </row>
    <row r="12" ht="113" customHeight="1" spans="1:10">
      <c r="A12" s="21"/>
      <c r="B12" s="22" t="s">
        <v>26</v>
      </c>
      <c r="C12" s="23"/>
      <c r="D12" s="23"/>
      <c r="E12" s="23"/>
      <c r="F12" s="40"/>
      <c r="G12" s="22" t="s">
        <v>27</v>
      </c>
      <c r="H12" s="23"/>
      <c r="I12" s="23"/>
      <c r="J12" s="40"/>
    </row>
    <row r="13" ht="30" customHeight="1" spans="1:10">
      <c r="A13" s="20" t="s">
        <v>28</v>
      </c>
      <c r="B13" s="16" t="s">
        <v>29</v>
      </c>
      <c r="C13" s="16" t="s">
        <v>30</v>
      </c>
      <c r="D13" s="16" t="s">
        <v>31</v>
      </c>
      <c r="E13" s="5" t="s">
        <v>32</v>
      </c>
      <c r="F13" s="7"/>
      <c r="G13" s="16" t="s">
        <v>33</v>
      </c>
      <c r="H13" s="35" t="s">
        <v>15</v>
      </c>
      <c r="I13" s="16" t="s">
        <v>17</v>
      </c>
      <c r="J13" s="16" t="s">
        <v>34</v>
      </c>
    </row>
    <row r="14" s="1" customFormat="1" ht="30" customHeight="1" spans="1:10">
      <c r="A14" s="24"/>
      <c r="B14" s="25" t="s">
        <v>35</v>
      </c>
      <c r="C14" s="25" t="s">
        <v>36</v>
      </c>
      <c r="D14" s="26" t="s">
        <v>37</v>
      </c>
      <c r="E14" s="41" t="s">
        <v>38</v>
      </c>
      <c r="F14" s="42"/>
      <c r="G14" s="43" t="s">
        <v>39</v>
      </c>
      <c r="H14" s="35">
        <v>10</v>
      </c>
      <c r="I14" s="35">
        <v>10</v>
      </c>
      <c r="J14" s="35"/>
    </row>
    <row r="15" s="1" customFormat="1" ht="30" customHeight="1" spans="1:10">
      <c r="A15" s="24"/>
      <c r="B15" s="27"/>
      <c r="C15" s="27"/>
      <c r="D15" s="26" t="s">
        <v>40</v>
      </c>
      <c r="E15" s="41" t="s">
        <v>41</v>
      </c>
      <c r="F15" s="42"/>
      <c r="G15" s="35" t="s">
        <v>42</v>
      </c>
      <c r="H15" s="35">
        <v>5</v>
      </c>
      <c r="I15" s="35">
        <v>5</v>
      </c>
      <c r="J15" s="35"/>
    </row>
    <row r="16" s="1" customFormat="1" ht="30" customHeight="1" spans="1:10">
      <c r="A16" s="24"/>
      <c r="B16" s="27"/>
      <c r="C16" s="27"/>
      <c r="D16" s="26" t="s">
        <v>43</v>
      </c>
      <c r="E16" s="41" t="s">
        <v>44</v>
      </c>
      <c r="F16" s="42"/>
      <c r="G16" s="35" t="s">
        <v>45</v>
      </c>
      <c r="H16" s="35">
        <v>5</v>
      </c>
      <c r="I16" s="35">
        <v>5</v>
      </c>
      <c r="J16" s="35"/>
    </row>
    <row r="17" s="1" customFormat="1" ht="30" customHeight="1" spans="1:10">
      <c r="A17" s="24"/>
      <c r="B17" s="27"/>
      <c r="C17" s="28"/>
      <c r="D17" s="26" t="s">
        <v>46</v>
      </c>
      <c r="E17" s="41" t="s">
        <v>47</v>
      </c>
      <c r="F17" s="42"/>
      <c r="G17" s="35" t="s">
        <v>48</v>
      </c>
      <c r="H17" s="35">
        <v>5</v>
      </c>
      <c r="I17" s="35">
        <v>5</v>
      </c>
      <c r="J17" s="35"/>
    </row>
    <row r="18" s="1" customFormat="1" ht="30" customHeight="1" spans="1:10">
      <c r="A18" s="24"/>
      <c r="B18" s="27"/>
      <c r="C18" s="25" t="s">
        <v>49</v>
      </c>
      <c r="D18" s="26" t="s">
        <v>50</v>
      </c>
      <c r="E18" s="41" t="s">
        <v>51</v>
      </c>
      <c r="F18" s="42"/>
      <c r="G18" s="44">
        <v>1</v>
      </c>
      <c r="H18" s="35">
        <v>10</v>
      </c>
      <c r="I18" s="35">
        <v>10</v>
      </c>
      <c r="J18" s="35"/>
    </row>
    <row r="19" s="1" customFormat="1" ht="30" customHeight="1" spans="1:10">
      <c r="A19" s="24"/>
      <c r="B19" s="27"/>
      <c r="C19" s="27"/>
      <c r="D19" s="26" t="s">
        <v>52</v>
      </c>
      <c r="E19" s="41" t="s">
        <v>53</v>
      </c>
      <c r="F19" s="42"/>
      <c r="G19" s="35" t="s">
        <v>53</v>
      </c>
      <c r="H19" s="35">
        <v>5</v>
      </c>
      <c r="I19" s="35">
        <v>5</v>
      </c>
      <c r="J19" s="35"/>
    </row>
    <row r="20" s="1" customFormat="1" ht="30" customHeight="1" spans="1:10">
      <c r="A20" s="24"/>
      <c r="B20" s="27"/>
      <c r="C20" s="27"/>
      <c r="D20" s="26" t="s">
        <v>54</v>
      </c>
      <c r="E20" s="41" t="s">
        <v>55</v>
      </c>
      <c r="F20" s="42"/>
      <c r="G20" s="35" t="s">
        <v>56</v>
      </c>
      <c r="H20" s="35">
        <v>5</v>
      </c>
      <c r="I20" s="35">
        <v>5</v>
      </c>
      <c r="J20" s="35"/>
    </row>
    <row r="21" s="1" customFormat="1" ht="30" customHeight="1" spans="1:10">
      <c r="A21" s="24"/>
      <c r="B21" s="27"/>
      <c r="C21" s="28"/>
      <c r="D21" s="26" t="s">
        <v>57</v>
      </c>
      <c r="E21" s="41" t="s">
        <v>58</v>
      </c>
      <c r="F21" s="42"/>
      <c r="G21" s="35" t="s">
        <v>59</v>
      </c>
      <c r="H21" s="35">
        <v>5</v>
      </c>
      <c r="I21" s="35">
        <v>5</v>
      </c>
      <c r="J21" s="35"/>
    </row>
    <row r="22" s="1" customFormat="1" ht="30" customHeight="1" spans="1:10">
      <c r="A22" s="24"/>
      <c r="B22" s="27"/>
      <c r="C22" s="25" t="s">
        <v>60</v>
      </c>
      <c r="D22" s="26" t="s">
        <v>61</v>
      </c>
      <c r="E22" s="41" t="s">
        <v>62</v>
      </c>
      <c r="F22" s="42"/>
      <c r="G22" s="44">
        <v>1</v>
      </c>
      <c r="H22" s="35">
        <v>10</v>
      </c>
      <c r="I22" s="35">
        <v>10</v>
      </c>
      <c r="J22" s="35"/>
    </row>
    <row r="23" s="1" customFormat="1" ht="80" customHeight="1" spans="1:10">
      <c r="A23" s="24"/>
      <c r="B23" s="25" t="s">
        <v>63</v>
      </c>
      <c r="C23" s="29" t="s">
        <v>64</v>
      </c>
      <c r="D23" s="30" t="s">
        <v>65</v>
      </c>
      <c r="E23" s="41" t="s">
        <v>53</v>
      </c>
      <c r="F23" s="42"/>
      <c r="G23" s="35" t="s">
        <v>53</v>
      </c>
      <c r="H23" s="35">
        <v>20</v>
      </c>
      <c r="I23" s="35">
        <v>20</v>
      </c>
      <c r="J23" s="35"/>
    </row>
    <row r="24" s="1" customFormat="1" ht="39" customHeight="1" spans="1:10">
      <c r="A24" s="24"/>
      <c r="B24" s="25" t="s">
        <v>66</v>
      </c>
      <c r="C24" s="25" t="s">
        <v>67</v>
      </c>
      <c r="D24" s="26" t="s">
        <v>68</v>
      </c>
      <c r="E24" s="41" t="s">
        <v>69</v>
      </c>
      <c r="F24" s="42"/>
      <c r="G24" s="45" t="s">
        <v>70</v>
      </c>
      <c r="H24" s="35">
        <v>10</v>
      </c>
      <c r="I24" s="35">
        <v>10</v>
      </c>
      <c r="J24" s="35"/>
    </row>
    <row r="25" ht="30" customHeight="1" spans="1:10">
      <c r="A25" s="31" t="s">
        <v>71</v>
      </c>
      <c r="B25" s="32"/>
      <c r="C25" s="32"/>
      <c r="D25" s="32"/>
      <c r="E25" s="32"/>
      <c r="F25" s="32"/>
      <c r="G25" s="46"/>
      <c r="H25" s="47">
        <f>SUM(H14:H24)+10</f>
        <v>100</v>
      </c>
      <c r="I25" s="51">
        <f>SUM(I14:I24)+J7</f>
        <v>99.9940999804105</v>
      </c>
      <c r="J25" s="52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11:A12"/>
    <mergeCell ref="A13:A24"/>
    <mergeCell ref="B14:B22"/>
    <mergeCell ref="C14:C17"/>
    <mergeCell ref="C18:C21"/>
    <mergeCell ref="A6:C10"/>
  </mergeCells>
  <pageMargins left="0.700694444444445" right="0.700694444444445" top="0.751388888888889" bottom="0.751388888888889" header="0.297916666666667" footer="0.297916666666667"/>
  <pageSetup paperSize="9" scale="7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委局机关后勤保障经费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2022-04-21T10:50:00Z</dcterms:created>
  <dcterms:modified xsi:type="dcterms:W3CDTF">2024-05-16T14:37:30Z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B37819A67948BEBE64152E66B130FB5A_43</vt:lpwstr>
  </property>
</Properties>
</file>