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（模板）" sheetId="1" r:id="rId1"/>
  </sheets>
  <definedNames>
    <definedName name="_xlnm.Print_Area" localSheetId="0">'自评表（模板）'!$A$1:$J$20</definedName>
  </definedNames>
  <calcPr calcId="144525"/>
</workbook>
</file>

<file path=xl/sharedStrings.xml><?xml version="1.0" encoding="utf-8"?>
<sst xmlns="http://schemas.openxmlformats.org/spreadsheetml/2006/main" count="68" uniqueCount="57">
  <si>
    <t xml:space="preserve">项目支出绩效自评表 </t>
  </si>
  <si>
    <t>（2023年度）</t>
  </si>
  <si>
    <t>项目名称</t>
  </si>
  <si>
    <t>临时性救助经费</t>
  </si>
  <si>
    <t>主管部门</t>
  </si>
  <si>
    <t>北京市民政局</t>
  </si>
  <si>
    <t>实施单位</t>
  </si>
  <si>
    <t>北京市民政局本级</t>
  </si>
  <si>
    <t>项目负责人</t>
  </si>
  <si>
    <t>高晓宇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</si>
  <si>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</si>
  <si>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</si>
  <si>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</si>
  <si>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</si>
  <si>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</si>
  <si>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</si>
  <si>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</si>
  <si>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</si>
  <si>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</si>
  <si>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</si>
  <si>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</si>
  <si>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</si>
  <si>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</si>
  <si>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</si>
  <si>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</si>
  <si>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</si>
  <si>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建立市级临时救助资金补助机制，对在生活中发生特殊困难群众提出的合理需求给予及时的相关救助，救助我市因灾因困因病致贫的困难对象、低保对象及其他一些特殊对象，援助定点帮扶项目，完成民政部和市委、市政府交办的其他工作任务。</t>
  </si>
  <si>
    <t>年度总体目标完成情况综述：
建立了市级临时救助资金补助机制，对在生活中发生特殊困难群众提出的合理需求给予及时的相关救助，救助我市因灾因困因病致贫的困难对象、低保对象及其他一些特殊对象，援助定点帮扶项目，完成民政部和市委、市政府交办的其他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</si>
  <si>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</si>
  <si>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</si>
  <si>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</si>
  <si>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</si>
  <si>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</si>
  <si>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</si>
  <si>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</si>
  <si>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</si>
  <si>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</si>
  <si>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需求保障率</t>
  </si>
  <si>
    <t>＝100%</t>
  </si>
  <si>
    <t>质量指标</t>
  </si>
  <si>
    <t>救助工作与《北京市民政局关于进一步规范临时救助制度有关问题的通知》要求的匹配度</t>
  </si>
  <si>
    <t>时效指标</t>
  </si>
  <si>
    <t>项目完成及时率</t>
  </si>
  <si>
    <t>效
益
指
标
(20分)</t>
  </si>
  <si>
    <t>社会效益指标</t>
  </si>
  <si>
    <t>受助困难群众基本生活得到保障</t>
  </si>
  <si>
    <t>优</t>
  </si>
  <si>
    <t>成本指标（10分）</t>
  </si>
  <si>
    <t>经济成本指标</t>
  </si>
  <si>
    <t>项目预算控制数</t>
  </si>
  <si>
    <t>≤265.434029万元</t>
  </si>
  <si>
    <t>34.546431万元</t>
  </si>
  <si>
    <t>满意
度指
标
(10分)</t>
  </si>
  <si>
    <t>服务对象
满意度指标</t>
  </si>
  <si>
    <t>受助困难群众投诉率</t>
  </si>
  <si>
    <t>≤5%</t>
  </si>
  <si>
    <t>总分</t>
  </si>
</sst>
</file>

<file path=xl/styles.xml><?xml version="1.0" encoding="utf-8"?>
<styleSheet xmlns="http://schemas.openxmlformats.org/spreadsheetml/2006/main">
  <numFmts count="7">
    <numFmt numFmtId="176" formatCode="#,##0.000000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_);[Red]\(0.00\)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sz val="11"/>
      <color indexed="10"/>
      <name val="宋体"/>
      <charset val="0"/>
    </font>
    <font>
      <b/>
      <sz val="13"/>
      <color indexed="62"/>
      <name val="宋体"/>
      <charset val="134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  <font>
      <u/>
      <sz val="11"/>
      <color indexed="12"/>
      <name val="宋体"/>
      <charset val="0"/>
    </font>
    <font>
      <b/>
      <sz val="11"/>
      <color indexed="9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0" borderId="2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2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7" fillId="0" borderId="2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21" fillId="2" borderId="19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1" fillId="11" borderId="19" applyNumberFormat="false" applyAlignment="false" applyProtection="false">
      <alignment vertical="center"/>
    </xf>
    <xf numFmtId="0" fontId="19" fillId="2" borderId="24" applyNumberFormat="false" applyAlignment="false" applyProtection="false">
      <alignment vertical="center"/>
    </xf>
    <xf numFmtId="0" fontId="23" fillId="17" borderId="25" applyNumberFormat="false" applyAlignment="false" applyProtection="false">
      <alignment vertical="center"/>
    </xf>
    <xf numFmtId="0" fontId="16" fillId="0" borderId="23" applyNumberFormat="false" applyFill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0" fillId="8" borderId="18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8" xfId="0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left" vertical="center" wrapText="true"/>
    </xf>
    <xf numFmtId="0" fontId="2" fillId="0" borderId="12" xfId="0" applyFont="true" applyBorder="true" applyAlignment="true">
      <alignment horizontal="center" vertical="center" wrapText="true"/>
    </xf>
    <xf numFmtId="0" fontId="2" fillId="0" borderId="13" xfId="0" applyFont="true" applyBorder="true" applyAlignment="true">
      <alignment horizontal="center" vertical="center" wrapText="true"/>
    </xf>
    <xf numFmtId="0" fontId="2" fillId="0" borderId="14" xfId="0" applyFont="true" applyBorder="true" applyAlignment="true">
      <alignment horizontal="center" vertical="center" textRotation="255" wrapText="true"/>
    </xf>
    <xf numFmtId="0" fontId="2" fillId="0" borderId="15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16" xfId="0" applyFont="true" applyBorder="true" applyAlignment="true">
      <alignment horizontal="center" vertical="center" textRotation="255" wrapText="true"/>
    </xf>
    <xf numFmtId="0" fontId="2" fillId="0" borderId="14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vertical="center" wrapText="true"/>
    </xf>
    <xf numFmtId="0" fontId="2" fillId="0" borderId="16" xfId="0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 textRotation="255" wrapText="true"/>
    </xf>
    <xf numFmtId="0" fontId="2" fillId="0" borderId="17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1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176" fontId="2" fillId="0" borderId="17" xfId="0" applyNumberFormat="true" applyFont="true" applyFill="true" applyBorder="true" applyAlignment="true">
      <alignment horizontal="right" vertical="center"/>
    </xf>
    <xf numFmtId="178" fontId="2" fillId="0" borderId="11" xfId="0" applyNumberFormat="true" applyFont="true" applyFill="true" applyBorder="true" applyAlignment="true">
      <alignment horizontal="center" vertical="center" wrapText="true"/>
    </xf>
    <xf numFmtId="176" fontId="2" fillId="0" borderId="11" xfId="0" applyNumberFormat="true" applyFont="true" applyFill="true" applyBorder="true" applyAlignment="true">
      <alignment horizontal="center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178" fontId="2" fillId="0" borderId="3" xfId="0" applyNumberFormat="true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left" vertical="center" wrapText="true"/>
    </xf>
    <xf numFmtId="9" fontId="2" fillId="0" borderId="11" xfId="0" applyNumberFormat="true" applyFont="true" applyBorder="true" applyAlignment="true">
      <alignment horizontal="center" vertical="center" wrapText="true"/>
    </xf>
    <xf numFmtId="9" fontId="2" fillId="0" borderId="11" xfId="0" applyNumberFormat="true" applyFont="true" applyFill="true" applyBorder="true" applyAlignment="true" applyProtection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2" borderId="1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10" fontId="2" fillId="0" borderId="11" xfId="0" applyNumberFormat="true" applyFont="true" applyFill="true" applyBorder="true" applyAlignment="true">
      <alignment horizontal="center" vertical="center" wrapText="true"/>
    </xf>
    <xf numFmtId="177" fontId="2" fillId="2" borderId="11" xfId="0" applyNumberFormat="true" applyFont="true" applyFill="true" applyBorder="true" applyAlignment="true">
      <alignment horizontal="center" vertical="center" wrapText="true"/>
    </xf>
    <xf numFmtId="0" fontId="5" fillId="0" borderId="0" xfId="0" applyFont="true">
      <alignment vertical="center"/>
    </xf>
    <xf numFmtId="178" fontId="2" fillId="0" borderId="4" xfId="0" applyNumberFormat="true" applyFont="true" applyBorder="true" applyAlignment="true">
      <alignment horizontal="center" vertical="center" wrapText="true"/>
    </xf>
    <xf numFmtId="177" fontId="3" fillId="2" borderId="14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0"/>
  <sheetViews>
    <sheetView tabSelected="1" view="pageBreakPreview" zoomScaleNormal="107" zoomScaleSheetLayoutView="100" workbookViewId="0">
      <selection activeCell="J7" sqref="J7"/>
    </sheetView>
  </sheetViews>
  <sheetFormatPr defaultColWidth="9" defaultRowHeight="15.75"/>
  <cols>
    <col min="4" max="4" width="14.0148148148148" customWidth="true"/>
    <col min="5" max="9" width="10.6222222222222" customWidth="true"/>
    <col min="10" max="10" width="13.4666666666667" customWidth="true"/>
  </cols>
  <sheetData>
    <row r="1" ht="2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true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true" spans="1:10">
      <c r="A4" s="4" t="s">
        <v>4</v>
      </c>
      <c r="B4" s="5"/>
      <c r="C4" s="6"/>
      <c r="D4" s="7" t="s">
        <v>5</v>
      </c>
      <c r="E4" s="31"/>
      <c r="F4" s="32"/>
      <c r="G4" s="33" t="s">
        <v>6</v>
      </c>
      <c r="H4" s="7" t="s">
        <v>7</v>
      </c>
      <c r="I4" s="31"/>
      <c r="J4" s="32"/>
    </row>
    <row r="5" ht="30" customHeight="true" spans="1:10">
      <c r="A5" s="4" t="s">
        <v>8</v>
      </c>
      <c r="B5" s="5"/>
      <c r="C5" s="6"/>
      <c r="D5" s="7" t="s">
        <v>9</v>
      </c>
      <c r="E5" s="31"/>
      <c r="F5" s="32"/>
      <c r="G5" s="33" t="s">
        <v>10</v>
      </c>
      <c r="H5" s="34">
        <v>55521720</v>
      </c>
      <c r="I5" s="45"/>
      <c r="J5" s="46"/>
    </row>
    <row r="6" ht="30" customHeight="true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25" customHeight="true" spans="1:10">
      <c r="A7" s="12"/>
      <c r="B7" s="13"/>
      <c r="C7" s="14"/>
      <c r="D7" s="15" t="s">
        <v>18</v>
      </c>
      <c r="E7" s="35">
        <f>SUM(E8:E10)</f>
        <v>265.434029</v>
      </c>
      <c r="F7" s="35">
        <f>SUM(F8:F10)</f>
        <v>265.434029</v>
      </c>
      <c r="G7" s="35">
        <f>SUM(G8:G10)</f>
        <v>34.546431</v>
      </c>
      <c r="H7" s="36">
        <v>10</v>
      </c>
      <c r="I7" s="47">
        <f>G7/F7</f>
        <v>0.130150723816953</v>
      </c>
      <c r="J7" s="48">
        <f>H7*I7</f>
        <v>1.30150723816953</v>
      </c>
    </row>
    <row r="8" ht="33" customHeight="true" spans="1:12">
      <c r="A8" s="12"/>
      <c r="B8" s="13"/>
      <c r="C8" s="14"/>
      <c r="D8" s="16" t="s">
        <v>19</v>
      </c>
      <c r="E8" s="37">
        <v>200</v>
      </c>
      <c r="F8" s="37">
        <v>200</v>
      </c>
      <c r="G8" s="35">
        <v>34.046431</v>
      </c>
      <c r="H8" s="33" t="s">
        <v>20</v>
      </c>
      <c r="I8" s="47">
        <f t="shared" ref="I7:I10" si="0">G8/F8</f>
        <v>0.170232155</v>
      </c>
      <c r="J8" s="15" t="s">
        <v>20</v>
      </c>
      <c r="L8" s="49"/>
    </row>
    <row r="9" ht="25" customHeight="true" spans="1:10">
      <c r="A9" s="12"/>
      <c r="B9" s="13"/>
      <c r="C9" s="14"/>
      <c r="D9" s="16" t="s">
        <v>21</v>
      </c>
      <c r="E9" s="37"/>
      <c r="F9" s="37"/>
      <c r="G9" s="37"/>
      <c r="H9" s="33" t="s">
        <v>20</v>
      </c>
      <c r="I9" s="33" t="s">
        <v>20</v>
      </c>
      <c r="J9" s="15" t="s">
        <v>20</v>
      </c>
    </row>
    <row r="10" ht="25" customHeight="true" spans="1:10">
      <c r="A10" s="17"/>
      <c r="B10" s="3"/>
      <c r="C10" s="18"/>
      <c r="D10" s="16" t="s">
        <v>22</v>
      </c>
      <c r="E10" s="37">
        <v>65.434029</v>
      </c>
      <c r="F10" s="37">
        <v>65.434029</v>
      </c>
      <c r="G10" s="37">
        <v>0.5</v>
      </c>
      <c r="H10" s="33" t="s">
        <v>20</v>
      </c>
      <c r="I10" s="47">
        <f t="shared" si="0"/>
        <v>0.0076412840175255</v>
      </c>
      <c r="J10" s="15" t="s">
        <v>20</v>
      </c>
    </row>
    <row r="11" ht="30" customHeight="true" spans="1:10">
      <c r="A11" s="19" t="s">
        <v>23</v>
      </c>
      <c r="B11" s="4" t="s">
        <v>24</v>
      </c>
      <c r="C11" s="5"/>
      <c r="D11" s="5"/>
      <c r="E11" s="5"/>
      <c r="F11" s="6"/>
      <c r="G11" s="38" t="s">
        <v>25</v>
      </c>
      <c r="H11" s="39"/>
      <c r="I11" s="39"/>
      <c r="J11" s="50"/>
    </row>
    <row r="12" s="1" customFormat="true" ht="100" customHeight="true" spans="1:10">
      <c r="A12" s="20"/>
      <c r="B12" s="21" t="s">
        <v>26</v>
      </c>
      <c r="C12" s="22"/>
      <c r="D12" s="22"/>
      <c r="E12" s="22"/>
      <c r="F12" s="40"/>
      <c r="G12" s="21" t="s">
        <v>27</v>
      </c>
      <c r="H12" s="22"/>
      <c r="I12" s="22"/>
      <c r="J12" s="40"/>
    </row>
    <row r="13" ht="30" customHeight="true" spans="1:10">
      <c r="A13" s="19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33" t="s">
        <v>15</v>
      </c>
      <c r="I13" s="15" t="s">
        <v>17</v>
      </c>
      <c r="J13" s="15" t="s">
        <v>34</v>
      </c>
    </row>
    <row r="14" spans="1:10">
      <c r="A14" s="23"/>
      <c r="B14" s="24" t="s">
        <v>35</v>
      </c>
      <c r="C14" s="24" t="s">
        <v>36</v>
      </c>
      <c r="D14" s="25" t="s">
        <v>37</v>
      </c>
      <c r="E14" s="52" t="s">
        <v>38</v>
      </c>
      <c r="F14" s="6"/>
      <c r="G14" s="41">
        <v>1</v>
      </c>
      <c r="H14" s="15">
        <v>20</v>
      </c>
      <c r="I14" s="15">
        <v>20</v>
      </c>
      <c r="J14" s="15"/>
    </row>
    <row r="15" ht="67.5" spans="1:10">
      <c r="A15" s="23"/>
      <c r="B15" s="26"/>
      <c r="C15" s="24" t="s">
        <v>39</v>
      </c>
      <c r="D15" s="25" t="s">
        <v>40</v>
      </c>
      <c r="E15" s="52" t="s">
        <v>38</v>
      </c>
      <c r="F15" s="6"/>
      <c r="G15" s="41">
        <v>1</v>
      </c>
      <c r="H15" s="15">
        <v>15</v>
      </c>
      <c r="I15" s="15">
        <v>15</v>
      </c>
      <c r="J15" s="15"/>
    </row>
    <row r="16" ht="30" customHeight="true" spans="1:10">
      <c r="A16" s="23"/>
      <c r="B16" s="26"/>
      <c r="C16" s="24" t="s">
        <v>41</v>
      </c>
      <c r="D16" s="25" t="s">
        <v>42</v>
      </c>
      <c r="E16" s="52" t="s">
        <v>38</v>
      </c>
      <c r="F16" s="6"/>
      <c r="G16" s="41">
        <v>1</v>
      </c>
      <c r="H16" s="15">
        <v>15</v>
      </c>
      <c r="I16" s="15">
        <v>15</v>
      </c>
      <c r="J16" s="15"/>
    </row>
    <row r="17" ht="67.5" spans="1:10">
      <c r="A17" s="27"/>
      <c r="B17" s="28" t="s">
        <v>43</v>
      </c>
      <c r="C17" s="10" t="s">
        <v>44</v>
      </c>
      <c r="D17" s="25" t="s">
        <v>45</v>
      </c>
      <c r="E17" s="4" t="s">
        <v>46</v>
      </c>
      <c r="F17" s="6"/>
      <c r="G17" s="41" t="s">
        <v>46</v>
      </c>
      <c r="H17" s="15">
        <v>20</v>
      </c>
      <c r="I17" s="15">
        <v>20</v>
      </c>
      <c r="J17" s="15"/>
    </row>
    <row r="18" ht="50" customHeight="true" spans="1:10">
      <c r="A18" s="23"/>
      <c r="B18" s="26" t="s">
        <v>47</v>
      </c>
      <c r="C18" s="24" t="s">
        <v>48</v>
      </c>
      <c r="D18" s="25" t="s">
        <v>49</v>
      </c>
      <c r="E18" s="7" t="s">
        <v>50</v>
      </c>
      <c r="F18" s="32"/>
      <c r="G18" s="33" t="s">
        <v>51</v>
      </c>
      <c r="H18" s="15">
        <v>10</v>
      </c>
      <c r="I18" s="15">
        <v>10</v>
      </c>
      <c r="J18" s="15"/>
    </row>
    <row r="19" ht="60" customHeight="true" spans="1:10">
      <c r="A19" s="23"/>
      <c r="B19" s="24" t="s">
        <v>52</v>
      </c>
      <c r="C19" s="24" t="s">
        <v>53</v>
      </c>
      <c r="D19" s="25" t="s">
        <v>54</v>
      </c>
      <c r="E19" s="7" t="s">
        <v>55</v>
      </c>
      <c r="F19" s="32"/>
      <c r="G19" s="42">
        <v>0</v>
      </c>
      <c r="H19" s="15">
        <v>10</v>
      </c>
      <c r="I19" s="15">
        <v>10</v>
      </c>
      <c r="J19" s="15"/>
    </row>
    <row r="20" ht="30" customHeight="true" spans="1:10">
      <c r="A20" s="29" t="s">
        <v>56</v>
      </c>
      <c r="B20" s="30"/>
      <c r="C20" s="30"/>
      <c r="D20" s="30"/>
      <c r="E20" s="30"/>
      <c r="F20" s="30"/>
      <c r="G20" s="43"/>
      <c r="H20" s="44">
        <f>SUM(H14:H19)+10</f>
        <v>100</v>
      </c>
      <c r="I20" s="51">
        <f>SUM(I14:I19)+J7</f>
        <v>91.3015072381695</v>
      </c>
      <c r="J20" s="2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uos</cp:lastModifiedBy>
  <dcterms:created xsi:type="dcterms:W3CDTF">2022-04-23T18:50:00Z</dcterms:created>
  <dcterms:modified xsi:type="dcterms:W3CDTF">2024-08-14T16:36:40Z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E3200B40EFC21AB8D74B406664A14340_43</vt:lpwstr>
  </property>
</Properties>
</file>