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<sst xmlns="http://schemas.openxmlformats.org/spreadsheetml/2006/main" count="73" uniqueCount="61">
  <si>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项目支出绩效自评表</t>
  </si>
  <si>
    <t>（2023年度）</t>
  </si>
  <si>
    <t>项目名称</t>
  </si>
  <si>
    <t>业务日常管理经费</t>
  </si>
  <si>
    <t>主管部门</t>
  </si>
  <si>
    <t>北京市民政局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</si>
  <si>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</si>
  <si>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</si>
  <si>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</si>
  <si>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</si>
  <si>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</si>
  <si>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</si>
  <si>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</si>
  <si>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</si>
  <si>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</si>
  <si>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</si>
  <si>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</si>
  <si>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</si>
  <si>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</si>
  <si>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</si>
  <si>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</si>
  <si>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</si>
  <si>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</si>
  <si>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</si>
  <si>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</si>
  <si>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</si>
  <si>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通过委托第三方提供固定资产清查，应急保障服务，保障民政学院2023年工作正常运转。</t>
  </si>
  <si>
    <t>年度总体目标完成情况综述：
完成固定资产清查共计4047件并完成审计报告，共动用应急保障资金14.7486万元，完成学院综合楼防水等工程。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</si>
  <si>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</si>
  <si>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</si>
  <si>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</si>
  <si>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</si>
  <si>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</si>
  <si>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</si>
  <si>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</si>
  <si>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</si>
  <si>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</si>
  <si>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完成固定资产清理数量</t>
  </si>
  <si>
    <t>≥3500件</t>
  </si>
  <si>
    <t>4047件</t>
  </si>
  <si>
    <t>质量指标</t>
  </si>
  <si>
    <t>服务验收合格率</t>
  </si>
  <si>
    <t>≥95%</t>
  </si>
  <si>
    <t>维保合格率</t>
  </si>
  <si>
    <t>时效指标</t>
  </si>
  <si>
    <t>资金支出与合同约定资金支出进度符合率</t>
  </si>
  <si>
    <t>＝100%</t>
  </si>
  <si>
    <t>效
益
指
标
(30分)</t>
  </si>
  <si>
    <t>社会效益指标</t>
  </si>
  <si>
    <t>保证学院正常业务开展，管理水平提升</t>
  </si>
  <si>
    <t>优</t>
  </si>
  <si>
    <t>偏差原因：后勤保障力度有待提升。
改进措施：服务管理水平进一步改进。</t>
  </si>
  <si>
    <t>成本指标（10分）</t>
  </si>
  <si>
    <t>经济成本指标</t>
  </si>
  <si>
    <t>项目预算控制数</t>
  </si>
  <si>
    <t>≤27万元</t>
  </si>
  <si>
    <t>26.7486万元</t>
  </si>
  <si>
    <t>满意
度指
标
(10分)</t>
  </si>
  <si>
    <t>服务对象
满意度指标</t>
  </si>
  <si>
    <t>设备设施使用人员满意度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</si>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</sst>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49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1" applyNumberFormat="0" applyAlignment="0" applyProtection="0">
      <alignment vertical="center"/>
    </xf>
    <xf numFmtId="0" fontId="15" fillId="2" borderId="22" applyNumberFormat="0" applyAlignment="0" applyProtection="0">
      <alignment vertical="center"/>
    </xf>
    <xf numFmtId="0" fontId="16" fillId="2" borderId="21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11" xfId="0" applyFont="1" applyBorder="1" applyAlignment="1">
      <alignment horizontal="left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view="pageBreakPreview" zoomScale="131" zoomScaleNormal="101" topLeftCell="A20" workbookViewId="0">
      <selection activeCell="A22" sqref="$A22:$XFD23"/>
    </sheetView>
  </sheetViews>
  <sheetFormatPr defaultColWidth="9" defaultRowHeight="17.6"/>
  <cols>
    <col min="4" max="4" width="20" customWidth="1"/>
    <col min="5" max="5" width="9.38333333333333" customWidth="1"/>
    <col min="6" max="6" width="9.69166666666667" customWidth="1"/>
    <col min="7" max="9" width="10.625" customWidth="1"/>
    <col min="10" max="10" width="11.49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3"/>
      <c r="F4" s="34"/>
      <c r="G4" s="35" t="s">
        <v>6</v>
      </c>
      <c r="H4" s="6" t="s">
        <v>7</v>
      </c>
      <c r="I4" s="33"/>
      <c r="J4" s="34"/>
    </row>
    <row r="5" ht="30" customHeight="1" spans="1:10">
      <c r="A5" s="3" t="s">
        <v>8</v>
      </c>
      <c r="B5" s="4"/>
      <c r="C5" s="5"/>
      <c r="D5" s="6" t="s">
        <v>9</v>
      </c>
      <c r="E5" s="33"/>
      <c r="F5" s="34"/>
      <c r="G5" s="35" t="s">
        <v>10</v>
      </c>
      <c r="H5" s="36">
        <v>58163878</v>
      </c>
      <c r="I5" s="58"/>
      <c r="J5" s="59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7">
        <v>27</v>
      </c>
      <c r="F7" s="37">
        <v>27</v>
      </c>
      <c r="G7" s="37">
        <v>26.7486</v>
      </c>
      <c r="H7" s="38">
        <v>10</v>
      </c>
      <c r="I7" s="60">
        <f t="shared" ref="I7:I10" si="0">G7/F7</f>
        <v>0.990688888888889</v>
      </c>
      <c r="J7" s="61">
        <f>H7*I7</f>
        <v>9.90688888888889</v>
      </c>
    </row>
    <row r="8" ht="45" customHeight="1" spans="1:10">
      <c r="A8" s="11"/>
      <c r="B8" s="12"/>
      <c r="C8" s="13"/>
      <c r="D8" s="15" t="s">
        <v>19</v>
      </c>
      <c r="E8" s="37">
        <v>27</v>
      </c>
      <c r="F8" s="37">
        <v>27</v>
      </c>
      <c r="G8" s="37">
        <v>26.7486</v>
      </c>
      <c r="H8" s="14" t="s">
        <v>20</v>
      </c>
      <c r="I8" s="60">
        <f t="shared" si="0"/>
        <v>0.990688888888889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9"/>
      <c r="G9" s="39"/>
      <c r="H9" s="14" t="s">
        <v>20</v>
      </c>
      <c r="I9" s="14" t="s">
        <v>20</v>
      </c>
      <c r="J9" s="14" t="s">
        <v>20</v>
      </c>
    </row>
    <row r="10" ht="42" customHeight="1" spans="1:10">
      <c r="A10" s="16"/>
      <c r="B10" s="2"/>
      <c r="C10" s="17"/>
      <c r="D10" s="15" t="s">
        <v>22</v>
      </c>
      <c r="E10" s="14"/>
      <c r="F10" s="39"/>
      <c r="G10" s="39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40" t="s">
        <v>25</v>
      </c>
      <c r="H11" s="41"/>
      <c r="I11" s="41"/>
      <c r="J11" s="62"/>
    </row>
    <row r="12" ht="61" customHeight="1" spans="1:10">
      <c r="A12" s="19"/>
      <c r="B12" s="20" t="s">
        <v>26</v>
      </c>
      <c r="C12" s="21"/>
      <c r="D12" s="21"/>
      <c r="E12" s="21"/>
      <c r="F12" s="42"/>
      <c r="G12" s="20" t="s">
        <v>27</v>
      </c>
      <c r="H12" s="21"/>
      <c r="I12" s="21"/>
      <c r="J12" s="42"/>
    </row>
    <row r="13" ht="54" customHeight="1" spans="1:10">
      <c r="A13" s="18" t="s">
        <v>28</v>
      </c>
      <c r="B13" s="22" t="s">
        <v>29</v>
      </c>
      <c r="C13" s="14" t="s">
        <v>30</v>
      </c>
      <c r="D13" s="22" t="s">
        <v>31</v>
      </c>
      <c r="E13" s="3" t="s">
        <v>32</v>
      </c>
      <c r="F13" s="5"/>
      <c r="G13" s="14" t="s">
        <v>33</v>
      </c>
      <c r="H13" s="35" t="s">
        <v>15</v>
      </c>
      <c r="I13" s="14" t="s">
        <v>17</v>
      </c>
      <c r="J13" s="14" t="s">
        <v>34</v>
      </c>
    </row>
    <row r="14" ht="54" customHeight="1" spans="1:10">
      <c r="A14" s="23"/>
      <c r="B14" s="24" t="s">
        <v>35</v>
      </c>
      <c r="C14" s="8" t="s">
        <v>36</v>
      </c>
      <c r="D14" s="25" t="s">
        <v>37</v>
      </c>
      <c r="E14" s="43" t="s">
        <v>38</v>
      </c>
      <c r="F14" s="44"/>
      <c r="G14" s="45" t="s">
        <v>39</v>
      </c>
      <c r="H14" s="14">
        <v>10</v>
      </c>
      <c r="I14" s="14">
        <v>10</v>
      </c>
      <c r="J14" s="14"/>
    </row>
    <row r="15" ht="46" customHeight="1" spans="1:10">
      <c r="A15" s="23"/>
      <c r="B15" s="24"/>
      <c r="C15" s="9" t="s">
        <v>40</v>
      </c>
      <c r="D15" s="26" t="s">
        <v>41</v>
      </c>
      <c r="E15" s="24" t="s">
        <v>42</v>
      </c>
      <c r="F15" s="24"/>
      <c r="G15" s="46">
        <v>1</v>
      </c>
      <c r="H15" s="14">
        <v>10</v>
      </c>
      <c r="I15" s="14">
        <v>10</v>
      </c>
      <c r="J15" s="14"/>
    </row>
    <row r="16" ht="38" customHeight="1" spans="1:10">
      <c r="A16" s="23"/>
      <c r="B16" s="24"/>
      <c r="C16" s="13"/>
      <c r="D16" s="27" t="s">
        <v>43</v>
      </c>
      <c r="E16" s="24" t="s">
        <v>42</v>
      </c>
      <c r="F16" s="24"/>
      <c r="G16" s="47">
        <v>1</v>
      </c>
      <c r="H16" s="14">
        <v>10</v>
      </c>
      <c r="I16" s="14">
        <v>10</v>
      </c>
      <c r="J16" s="14"/>
    </row>
    <row r="17" ht="59" customHeight="1" spans="1:10">
      <c r="A17" s="23"/>
      <c r="B17" s="24"/>
      <c r="C17" s="9" t="s">
        <v>44</v>
      </c>
      <c r="D17" s="28" t="s">
        <v>45</v>
      </c>
      <c r="E17" s="48" t="s">
        <v>46</v>
      </c>
      <c r="F17" s="49"/>
      <c r="G17" s="50">
        <v>1</v>
      </c>
      <c r="H17" s="5">
        <v>10</v>
      </c>
      <c r="I17" s="5">
        <v>10</v>
      </c>
      <c r="J17" s="14"/>
    </row>
    <row r="18" ht="109" customHeight="1" spans="1:12">
      <c r="A18" s="29"/>
      <c r="B18" s="30" t="s">
        <v>47</v>
      </c>
      <c r="C18" s="22" t="s">
        <v>48</v>
      </c>
      <c r="D18" s="28" t="s">
        <v>49</v>
      </c>
      <c r="E18" s="51" t="s">
        <v>50</v>
      </c>
      <c r="F18" s="52"/>
      <c r="G18" s="53" t="s">
        <v>50</v>
      </c>
      <c r="H18" s="14">
        <v>30</v>
      </c>
      <c r="I18" s="14">
        <v>28</v>
      </c>
      <c r="J18" s="15" t="s">
        <v>51</v>
      </c>
      <c r="L18" s="63"/>
    </row>
    <row r="19" ht="117" customHeight="1" spans="1:10">
      <c r="A19" s="29"/>
      <c r="B19" s="22" t="s">
        <v>52</v>
      </c>
      <c r="C19" s="22" t="s">
        <v>53</v>
      </c>
      <c r="D19" s="28" t="s">
        <v>54</v>
      </c>
      <c r="E19" s="51" t="s">
        <v>55</v>
      </c>
      <c r="F19" s="52"/>
      <c r="G19" s="53" t="s">
        <v>56</v>
      </c>
      <c r="H19" s="14">
        <v>10</v>
      </c>
      <c r="I19" s="14">
        <v>10</v>
      </c>
      <c r="J19" s="64"/>
    </row>
    <row r="20" ht="108" customHeight="1" spans="1:10">
      <c r="A20" s="29"/>
      <c r="B20" s="22" t="s">
        <v>57</v>
      </c>
      <c r="C20" s="22" t="s">
        <v>58</v>
      </c>
      <c r="D20" s="28" t="s">
        <v>59</v>
      </c>
      <c r="E20" s="54" t="s">
        <v>42</v>
      </c>
      <c r="F20" s="5"/>
      <c r="G20" s="55">
        <v>0.98</v>
      </c>
      <c r="H20" s="14">
        <v>10</v>
      </c>
      <c r="I20" s="14">
        <v>10</v>
      </c>
      <c r="J20" s="14"/>
    </row>
    <row r="21" ht="30" customHeight="1" spans="1:10">
      <c r="A21" s="31" t="s">
        <v>60</v>
      </c>
      <c r="B21" s="32"/>
      <c r="C21" s="32"/>
      <c r="D21" s="32"/>
      <c r="E21" s="32"/>
      <c r="F21" s="32"/>
      <c r="G21" s="56"/>
      <c r="H21" s="57">
        <f>SUM(H14:H20)+10</f>
        <v>100</v>
      </c>
      <c r="I21" s="65">
        <f>SUM(I14:I20)+J7</f>
        <v>97.9068888888889</v>
      </c>
      <c r="J21" s="2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7"/>
    <mergeCell ref="C15:C16"/>
    <mergeCell ref="A6:C10"/>
  </mergeCells>
  <pageMargins left="0.700694444444445" right="0.700694444444445" top="0.751388888888889" bottom="0.751388888888889" header="0.297916666666667" footer="0.297916666666667"/>
  <pageSetup paperSize="9" scale="7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2024-05-16T13:57:57Z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EE073F50AD724635B6EECEF0A025DDC9</vt:lpwstr>
  </property>
</Properties>
</file>