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<sst xmlns="http://schemas.openxmlformats.org/spreadsheetml/2006/main" count="85" uniqueCount="72">
  <si>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</si>
  <si>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（2023年度）</t>
  </si>
  <si>
    <t>项目名称</t>
  </si>
  <si>
    <t>社会建设与民政工作融媒体发布服务</t>
  </si>
  <si>
    <t>主管部门</t>
  </si>
  <si>
    <t>北京市民政局</t>
  </si>
  <si>
    <t>实施单位</t>
  </si>
  <si>
    <t>北京市民政局本级</t>
  </si>
  <si>
    <t>项目负责人</t>
  </si>
  <si>
    <t>周广学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</si>
  <si>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</si>
  <si>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</si>
  <si>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</si>
  <si>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</si>
  <si>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</si>
  <si>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</si>
  <si>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</si>
  <si>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</si>
  <si>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</si>
  <si>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</si>
  <si>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</si>
  <si>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</si>
  <si>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</si>
  <si>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</si>
  <si>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</si>
  <si>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</si>
  <si>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贯彻落实习近平总书记关于全媒体时代和媒体融合发展的讲话精神，推动融媒体发布服务，努力形成资源集约、结构合理、协同高效的全媒体传播体系，扩大北京社会建设和民政工作影响力。</t>
  </si>
  <si>
    <t>年度总体目标完成情况综述：
2023年微信、微博、今日头条发布1432条信息，粉丝增长超14万，推动了融媒体发布服务，形成资源集约、结构合理、协同高效的全媒体传播体系，扩大北京社会建设和民政工作影响力。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</si>
  <si>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</si>
  <si>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</si>
  <si>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</si>
  <si>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</si>
  <si>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</si>
  <si>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</si>
  <si>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</si>
  <si>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</si>
  <si>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</si>
  <si>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微信、微博、今日头条发布信息数量</t>
  </si>
  <si>
    <t>≥500条</t>
  </si>
  <si>
    <t>1432条</t>
  </si>
  <si>
    <t>新媒体视频制作推广数量</t>
  </si>
  <si>
    <t>≥10个</t>
  </si>
  <si>
    <t>10个</t>
  </si>
  <si>
    <t>质量指标</t>
  </si>
  <si>
    <t>每个新媒体视频时长</t>
  </si>
  <si>
    <t>≥3分钟</t>
  </si>
  <si>
    <t>5分钟</t>
  </si>
  <si>
    <t>每个新媒体视频比特率</t>
  </si>
  <si>
    <t>≥1500Mbps</t>
  </si>
  <si>
    <t>1500Mbps</t>
  </si>
  <si>
    <t>每秒每个新媒体视频显示帧数</t>
  </si>
  <si>
    <t>≥30个</t>
  </si>
  <si>
    <t>30个</t>
  </si>
  <si>
    <t>时效指标</t>
  </si>
  <si>
    <t>截至2023年12月上旬项目任务完成率</t>
  </si>
  <si>
    <t>=100%</t>
  </si>
  <si>
    <t>效
益
指
标
(30分)</t>
  </si>
  <si>
    <t>社会效益指标</t>
  </si>
  <si>
    <t>实现有效的信息公开和咨询交流，促进与公众的互动交流</t>
  </si>
  <si>
    <t>优</t>
  </si>
  <si>
    <t>提升内容的可读性与互动性，增强粉丝粘性。</t>
  </si>
  <si>
    <t>偏差原因：通过实施该项目，该指标完成情况较好，但仍存在一定提升空间。
改进措施：进一步提升内容的可读性与互动性，增强粉丝粘性。</t>
  </si>
  <si>
    <t>成本指标（10分）</t>
  </si>
  <si>
    <t>经济成本指标</t>
  </si>
  <si>
    <t>项目总预算控制数</t>
  </si>
  <si>
    <t>≤197万元</t>
  </si>
  <si>
    <t>196.6万元</t>
  </si>
  <si>
    <t>满意
度指
标
(10分)</t>
  </si>
  <si>
    <t>服务对象
满意度指标</t>
  </si>
  <si>
    <t>社会群众满意度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</si>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</sst>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  <numFmt numFmtId="179" formatCode="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1" applyNumberFormat="0" applyAlignment="0" applyProtection="0">
      <alignment vertical="center"/>
    </xf>
    <xf numFmtId="0" fontId="14" fillId="4" borderId="22" applyNumberFormat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78" fontId="3" fillId="0" borderId="11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9" fontId="3" fillId="0" borderId="11" xfId="0" applyNumberFormat="1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09" zoomScaleNormal="101" topLeftCell="C19" workbookViewId="0">
      <selection activeCell="A25" sqref="$A25:$XFD26"/>
    </sheetView>
  </sheetViews>
  <sheetFormatPr defaultColWidth="9" defaultRowHeight="17.6"/>
  <cols>
    <col min="1" max="3" width="9" style="1"/>
    <col min="4" max="9" width="10.625" style="1" customWidth="1"/>
    <col min="10" max="10" width="20.6166666666667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4">
        <v>55521772</v>
      </c>
      <c r="I5" s="5"/>
      <c r="J5" s="6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1">
        <v>197</v>
      </c>
      <c r="F7" s="31">
        <v>197</v>
      </c>
      <c r="G7" s="31">
        <v>196.6</v>
      </c>
      <c r="H7" s="32">
        <v>10</v>
      </c>
      <c r="I7" s="42">
        <f t="shared" ref="I7:I10" si="0">G7/F7</f>
        <v>0.997969543147208</v>
      </c>
      <c r="J7" s="43">
        <f>H7*I7</f>
        <v>9.97969543147208</v>
      </c>
    </row>
    <row r="8" ht="45" customHeight="1" spans="1:10">
      <c r="A8" s="11"/>
      <c r="B8" s="12"/>
      <c r="C8" s="13"/>
      <c r="D8" s="15" t="s">
        <v>19</v>
      </c>
      <c r="E8" s="31">
        <v>197</v>
      </c>
      <c r="F8" s="31">
        <v>197</v>
      </c>
      <c r="G8" s="31">
        <v>196.6</v>
      </c>
      <c r="H8" s="14" t="s">
        <v>20</v>
      </c>
      <c r="I8" s="42">
        <f t="shared" si="0"/>
        <v>0.997969543147208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32"/>
      <c r="G9" s="32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3"/>
      <c r="C10" s="17"/>
      <c r="D10" s="15" t="s">
        <v>22</v>
      </c>
      <c r="E10" s="14"/>
      <c r="F10" s="32"/>
      <c r="G10" s="32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4" t="s">
        <v>24</v>
      </c>
      <c r="C11" s="5"/>
      <c r="D11" s="5"/>
      <c r="E11" s="5"/>
      <c r="F11" s="6"/>
      <c r="G11" s="33" t="s">
        <v>25</v>
      </c>
      <c r="H11" s="34"/>
      <c r="I11" s="34"/>
      <c r="J11" s="44"/>
    </row>
    <row r="12" ht="75" customHeight="1" spans="1:10">
      <c r="A12" s="19"/>
      <c r="B12" s="20" t="s">
        <v>26</v>
      </c>
      <c r="C12" s="21"/>
      <c r="D12" s="21"/>
      <c r="E12" s="21"/>
      <c r="F12" s="35"/>
      <c r="G12" s="20" t="s">
        <v>27</v>
      </c>
      <c r="H12" s="21"/>
      <c r="I12" s="21"/>
      <c r="J12" s="35"/>
    </row>
    <row r="13" ht="30" customHeight="1" spans="1:10">
      <c r="A13" s="18" t="s">
        <v>28</v>
      </c>
      <c r="B13" s="22" t="s">
        <v>29</v>
      </c>
      <c r="C13" s="14" t="s">
        <v>30</v>
      </c>
      <c r="D13" s="14" t="s">
        <v>31</v>
      </c>
      <c r="E13" s="4" t="s">
        <v>32</v>
      </c>
      <c r="F13" s="6"/>
      <c r="G13" s="14" t="s">
        <v>33</v>
      </c>
      <c r="H13" s="14" t="s">
        <v>15</v>
      </c>
      <c r="I13" s="14" t="s">
        <v>17</v>
      </c>
      <c r="J13" s="14" t="s">
        <v>34</v>
      </c>
    </row>
    <row r="14" ht="61" customHeight="1" spans="1:10">
      <c r="A14" s="23"/>
      <c r="B14" s="24" t="s">
        <v>35</v>
      </c>
      <c r="C14" s="9" t="s">
        <v>36</v>
      </c>
      <c r="D14" s="25" t="s">
        <v>37</v>
      </c>
      <c r="E14" s="4" t="s">
        <v>38</v>
      </c>
      <c r="F14" s="6"/>
      <c r="G14" s="14" t="s">
        <v>39</v>
      </c>
      <c r="H14" s="14">
        <v>7</v>
      </c>
      <c r="I14" s="45">
        <v>7</v>
      </c>
      <c r="J14" s="14"/>
    </row>
    <row r="15" ht="45" customHeight="1" spans="1:10">
      <c r="A15" s="23"/>
      <c r="B15" s="24"/>
      <c r="C15" s="13"/>
      <c r="D15" s="25" t="s">
        <v>40</v>
      </c>
      <c r="E15" s="4" t="s">
        <v>41</v>
      </c>
      <c r="F15" s="6"/>
      <c r="G15" s="14" t="s">
        <v>42</v>
      </c>
      <c r="H15" s="14">
        <v>7</v>
      </c>
      <c r="I15" s="45">
        <v>7</v>
      </c>
      <c r="J15" s="14"/>
    </row>
    <row r="16" ht="30" customHeight="1" spans="1:10">
      <c r="A16" s="23"/>
      <c r="B16" s="24"/>
      <c r="C16" s="9" t="s">
        <v>43</v>
      </c>
      <c r="D16" s="25" t="s">
        <v>44</v>
      </c>
      <c r="E16" s="4" t="s">
        <v>45</v>
      </c>
      <c r="F16" s="6"/>
      <c r="G16" s="14" t="s">
        <v>46</v>
      </c>
      <c r="H16" s="14">
        <v>6</v>
      </c>
      <c r="I16" s="45">
        <v>6</v>
      </c>
      <c r="J16" s="14"/>
    </row>
    <row r="17" ht="40" customHeight="1" spans="1:10">
      <c r="A17" s="23"/>
      <c r="B17" s="24"/>
      <c r="C17" s="13"/>
      <c r="D17" s="25" t="s">
        <v>47</v>
      </c>
      <c r="E17" s="4" t="s">
        <v>48</v>
      </c>
      <c r="F17" s="6"/>
      <c r="G17" s="14" t="s">
        <v>49</v>
      </c>
      <c r="H17" s="14">
        <v>7</v>
      </c>
      <c r="I17" s="45">
        <v>7</v>
      </c>
      <c r="J17" s="14"/>
    </row>
    <row r="18" ht="44" customHeight="1" spans="1:10">
      <c r="A18" s="23"/>
      <c r="B18" s="24"/>
      <c r="C18" s="17"/>
      <c r="D18" s="25" t="s">
        <v>50</v>
      </c>
      <c r="E18" s="4" t="s">
        <v>51</v>
      </c>
      <c r="F18" s="6"/>
      <c r="G18" s="14" t="s">
        <v>52</v>
      </c>
      <c r="H18" s="14">
        <v>7</v>
      </c>
      <c r="I18" s="45">
        <v>7</v>
      </c>
      <c r="J18" s="14"/>
    </row>
    <row r="19" ht="59" customHeight="1" spans="1:10">
      <c r="A19" s="23"/>
      <c r="B19" s="24"/>
      <c r="C19" s="9" t="s">
        <v>53</v>
      </c>
      <c r="D19" s="26" t="s">
        <v>54</v>
      </c>
      <c r="E19" s="36" t="s">
        <v>55</v>
      </c>
      <c r="F19" s="37"/>
      <c r="G19" s="38" t="s">
        <v>55</v>
      </c>
      <c r="H19" s="14">
        <v>6</v>
      </c>
      <c r="I19" s="45">
        <v>6</v>
      </c>
      <c r="J19" s="14"/>
    </row>
    <row r="20" ht="80" customHeight="1" spans="1:10">
      <c r="A20" s="27"/>
      <c r="B20" s="28" t="s">
        <v>56</v>
      </c>
      <c r="C20" s="22" t="s">
        <v>57</v>
      </c>
      <c r="D20" s="25" t="s">
        <v>58</v>
      </c>
      <c r="E20" s="4" t="s">
        <v>59</v>
      </c>
      <c r="F20" s="6"/>
      <c r="G20" s="14" t="s">
        <v>59</v>
      </c>
      <c r="H20" s="14">
        <v>15</v>
      </c>
      <c r="I20" s="45">
        <v>15</v>
      </c>
      <c r="J20" s="15"/>
    </row>
    <row r="21" ht="139" customHeight="1" spans="1:10">
      <c r="A21" s="27"/>
      <c r="B21" s="28"/>
      <c r="C21" s="28"/>
      <c r="D21" s="25" t="s">
        <v>60</v>
      </c>
      <c r="E21" s="4" t="s">
        <v>59</v>
      </c>
      <c r="F21" s="6"/>
      <c r="G21" s="14" t="s">
        <v>59</v>
      </c>
      <c r="H21" s="14">
        <v>15</v>
      </c>
      <c r="I21" s="45">
        <v>13</v>
      </c>
      <c r="J21" s="15" t="s">
        <v>61</v>
      </c>
    </row>
    <row r="22" ht="43" customHeight="1" spans="1:10">
      <c r="A22" s="27"/>
      <c r="B22" s="22" t="s">
        <v>62</v>
      </c>
      <c r="C22" s="22" t="s">
        <v>63</v>
      </c>
      <c r="D22" s="26" t="s">
        <v>64</v>
      </c>
      <c r="E22" s="4" t="s">
        <v>65</v>
      </c>
      <c r="F22" s="6"/>
      <c r="G22" s="14" t="s">
        <v>66</v>
      </c>
      <c r="H22" s="14">
        <v>10</v>
      </c>
      <c r="I22" s="45">
        <v>10</v>
      </c>
      <c r="J22" s="14"/>
    </row>
    <row r="23" ht="69" customHeight="1" spans="1:10">
      <c r="A23" s="27"/>
      <c r="B23" s="22" t="s">
        <v>67</v>
      </c>
      <c r="C23" s="22" t="s">
        <v>68</v>
      </c>
      <c r="D23" s="26" t="s">
        <v>69</v>
      </c>
      <c r="E23" s="4" t="s">
        <v>70</v>
      </c>
      <c r="F23" s="6"/>
      <c r="G23" s="39">
        <v>0.88</v>
      </c>
      <c r="H23" s="14">
        <v>10</v>
      </c>
      <c r="I23" s="45">
        <v>10</v>
      </c>
      <c r="J23" s="14"/>
    </row>
    <row r="24" ht="30" customHeight="1" spans="1:10">
      <c r="A24" s="29" t="s">
        <v>71</v>
      </c>
      <c r="B24" s="30"/>
      <c r="C24" s="30"/>
      <c r="D24" s="30"/>
      <c r="E24" s="30"/>
      <c r="F24" s="30"/>
      <c r="G24" s="40"/>
      <c r="H24" s="41">
        <f>SUM(H14:H23)+10</f>
        <v>100</v>
      </c>
      <c r="I24" s="46">
        <f>SUM(I14:I23)+J7</f>
        <v>97.9796954314721</v>
      </c>
      <c r="J24" s="22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1:A12"/>
    <mergeCell ref="A13:A23"/>
    <mergeCell ref="B14:B19"/>
    <mergeCell ref="B20:B21"/>
    <mergeCell ref="C14:C15"/>
    <mergeCell ref="C16:C18"/>
    <mergeCell ref="C20:C21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2022-04-21T10:50:00Z</dcterms:created>
  <dcterms:modified xsi:type="dcterms:W3CDTF">2024-05-16T13:45:34Z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34E41CAEA31F4D38809DD6D08D304870</vt:lpwstr>
  </property>
</Properties>
</file>