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自评表" sheetId="1" r:id="rId1"/>
  </sheets>
  <definedNames>
    <definedName name="_xlnm.Print_Area" localSheetId="0">自评表!$A$1:$J$19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<sst xmlns="http://schemas.openxmlformats.org/spreadsheetml/2006/main" count="66" uniqueCount="55">
  <si>
    <t xml:space="preserve">项目支出绩效自评表 </t>
  </si>
  <si>
    <t>（2023年度）</t>
  </si>
  <si>
    <t>项目名称</t>
  </si>
  <si>
    <t>市委社会工委市民政局项目尾款</t>
  </si>
  <si>
    <t>主管部门</t>
  </si>
  <si>
    <t>北京市民政局</t>
  </si>
  <si>
    <t>实施单位</t>
  </si>
  <si>
    <t>北京市民政局本级</t>
  </si>
  <si>
    <t>项目负责人</t>
  </si>
  <si>
    <t>马冲等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</si>
  <si>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</si>
  <si>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</si>
  <si>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</si>
  <si>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</si>
  <si>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</si>
  <si>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</si>
  <si>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</si>
  <si>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</si>
  <si>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</si>
  <si>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</si>
  <si>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</si>
  <si>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</si>
  <si>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</si>
  <si>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</si>
  <si>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</si>
  <si>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</si>
  <si>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为强化项目履约管理，提高资金使用效益，根据合同约定支付以前年度项目尾款。</t>
  </si>
  <si>
    <t>年度总体目标完成情况综述：
根据合同约定支付以前年度项目尾款，强化项目履约管理，提高资金使用效益。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</si>
  <si>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</si>
  <si>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</si>
  <si>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</si>
  <si>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</si>
  <si>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</si>
  <si>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</si>
  <si>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</si>
  <si>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</si>
  <si>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</si>
  <si>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涉及项目数量</t>
  </si>
  <si>
    <t>＝9个</t>
  </si>
  <si>
    <t>9个</t>
  </si>
  <si>
    <t>质量指标</t>
  </si>
  <si>
    <t>项目验收合格率</t>
  </si>
  <si>
    <t>＝100%</t>
  </si>
  <si>
    <t>时效指标</t>
  </si>
  <si>
    <t>资金支付及时率</t>
  </si>
  <si>
    <t>效
益
指
标
(20分)</t>
  </si>
  <si>
    <t>社会效益指标</t>
  </si>
  <si>
    <t>有效落实合同履约</t>
  </si>
  <si>
    <t>优</t>
  </si>
  <si>
    <t>成本指标（10分）</t>
  </si>
  <si>
    <t>经济成本指标</t>
  </si>
  <si>
    <t>项目预算控制数</t>
  </si>
  <si>
    <t>≤884.386917万元</t>
  </si>
  <si>
    <t>847.674万元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</si>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</sst>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30" applyNumberFormat="0" applyAlignment="0" applyProtection="0">
      <alignment vertical="center"/>
    </xf>
    <xf numFmtId="0" fontId="16" fillId="5" borderId="31" applyNumberFormat="0" applyAlignment="0" applyProtection="0">
      <alignment vertical="center"/>
    </xf>
    <xf numFmtId="0" fontId="17" fillId="5" borderId="30" applyNumberFormat="0" applyAlignment="0" applyProtection="0">
      <alignment vertical="center"/>
    </xf>
    <xf numFmtId="0" fontId="18" fillId="6" borderId="32" applyNumberFormat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0" fillId="0" borderId="3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5" fillId="0" borderId="22" xfId="0" applyNumberFormat="1" applyFont="1" applyBorder="1" applyAlignment="1">
      <alignment horizontal="right" vertical="center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9" fontId="3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99" zoomScaleNormal="101" workbookViewId="0">
      <selection activeCell="I8" sqref="I8"/>
    </sheetView>
  </sheetViews>
  <sheetFormatPr defaultColWidth="9" defaultRowHeight="17.6"/>
  <cols>
    <col min="1" max="1" width="7.35" customWidth="1"/>
    <col min="4" max="4" width="23.0583333333333" customWidth="1"/>
    <col min="5" max="9" width="10.6416666666667" customWidth="1"/>
    <col min="10" max="10" width="11.77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34">
        <v>65868811</v>
      </c>
      <c r="I5" s="52"/>
      <c r="J5" s="53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5">
        <v>884.386917</v>
      </c>
      <c r="F7" s="35">
        <v>851.104417</v>
      </c>
      <c r="G7" s="35">
        <v>847.674</v>
      </c>
      <c r="H7" s="36">
        <v>10</v>
      </c>
      <c r="I7" s="54">
        <f t="shared" ref="I7:I8" si="0">G7/F7</f>
        <v>0.995969452241722</v>
      </c>
      <c r="J7" s="55">
        <f>H7*I7</f>
        <v>9.95969452241722</v>
      </c>
    </row>
    <row r="8" ht="45" customHeight="1" spans="1:10">
      <c r="A8" s="11"/>
      <c r="B8" s="12"/>
      <c r="C8" s="13"/>
      <c r="D8" s="15" t="s">
        <v>19</v>
      </c>
      <c r="E8" s="35">
        <v>884.386917</v>
      </c>
      <c r="F8" s="35">
        <v>851.104417</v>
      </c>
      <c r="G8" s="35">
        <v>847.674</v>
      </c>
      <c r="H8" s="14" t="s">
        <v>20</v>
      </c>
      <c r="I8" s="54">
        <f t="shared" si="0"/>
        <v>0.995969452241722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37"/>
      <c r="G9" s="37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3"/>
      <c r="C10" s="17"/>
      <c r="D10" s="15" t="s">
        <v>22</v>
      </c>
      <c r="E10" s="14"/>
      <c r="F10" s="37"/>
      <c r="G10" s="37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38" t="s">
        <v>25</v>
      </c>
      <c r="H11" s="39"/>
      <c r="I11" s="39"/>
      <c r="J11" s="56"/>
    </row>
    <row r="12" s="1" customFormat="1" ht="82.05" customHeight="1" spans="1:10">
      <c r="A12" s="19"/>
      <c r="B12" s="20" t="s">
        <v>26</v>
      </c>
      <c r="C12" s="21"/>
      <c r="D12" s="21"/>
      <c r="E12" s="21"/>
      <c r="F12" s="40"/>
      <c r="G12" s="41" t="s">
        <v>27</v>
      </c>
      <c r="H12" s="42"/>
      <c r="I12" s="42"/>
      <c r="J12" s="57"/>
    </row>
    <row r="13" ht="30" customHeight="1" spans="1:10">
      <c r="A13" s="18" t="s">
        <v>28</v>
      </c>
      <c r="B13" s="14" t="s">
        <v>29</v>
      </c>
      <c r="C13" s="14" t="s">
        <v>30</v>
      </c>
      <c r="D13" s="14" t="s">
        <v>31</v>
      </c>
      <c r="E13" s="4" t="s">
        <v>32</v>
      </c>
      <c r="F13" s="6"/>
      <c r="G13" s="43" t="s">
        <v>33</v>
      </c>
      <c r="H13" s="43" t="s">
        <v>15</v>
      </c>
      <c r="I13" s="43" t="s">
        <v>17</v>
      </c>
      <c r="J13" s="58" t="s">
        <v>34</v>
      </c>
    </row>
    <row r="14" ht="38.25" customHeight="1" spans="1:10">
      <c r="A14" s="22"/>
      <c r="B14" s="23" t="s">
        <v>35</v>
      </c>
      <c r="C14" s="24" t="s">
        <v>36</v>
      </c>
      <c r="D14" s="15" t="s">
        <v>37</v>
      </c>
      <c r="E14" s="44" t="s">
        <v>38</v>
      </c>
      <c r="F14" s="45"/>
      <c r="G14" s="46" t="s">
        <v>39</v>
      </c>
      <c r="H14" s="47">
        <v>20</v>
      </c>
      <c r="I14" s="47">
        <v>20</v>
      </c>
      <c r="J14" s="14"/>
    </row>
    <row r="15" ht="45" customHeight="1" spans="1:10">
      <c r="A15" s="22"/>
      <c r="B15" s="25"/>
      <c r="C15" s="26" t="s">
        <v>40</v>
      </c>
      <c r="D15" s="15" t="s">
        <v>41</v>
      </c>
      <c r="E15" s="44" t="s">
        <v>42</v>
      </c>
      <c r="F15" s="45"/>
      <c r="G15" s="48">
        <v>1</v>
      </c>
      <c r="H15" s="47">
        <v>20</v>
      </c>
      <c r="I15" s="47">
        <v>20</v>
      </c>
      <c r="J15" s="14"/>
    </row>
    <row r="16" ht="45.4" customHeight="1" spans="1:10">
      <c r="A16" s="22"/>
      <c r="B16" s="27"/>
      <c r="C16" s="28" t="s">
        <v>43</v>
      </c>
      <c r="D16" s="15" t="s">
        <v>44</v>
      </c>
      <c r="E16" s="44" t="s">
        <v>42</v>
      </c>
      <c r="F16" s="45"/>
      <c r="G16" s="48">
        <v>1</v>
      </c>
      <c r="H16" s="47">
        <v>20</v>
      </c>
      <c r="I16" s="47">
        <v>20</v>
      </c>
      <c r="J16" s="14"/>
    </row>
    <row r="17" ht="74" customHeight="1" spans="1:10">
      <c r="A17" s="22"/>
      <c r="B17" s="29" t="s">
        <v>45</v>
      </c>
      <c r="C17" s="30" t="s">
        <v>46</v>
      </c>
      <c r="D17" s="15" t="s">
        <v>47</v>
      </c>
      <c r="E17" s="44" t="s">
        <v>48</v>
      </c>
      <c r="F17" s="45"/>
      <c r="G17" s="49" t="s">
        <v>48</v>
      </c>
      <c r="H17" s="47">
        <v>20</v>
      </c>
      <c r="I17" s="47">
        <v>20</v>
      </c>
      <c r="J17" s="14"/>
    </row>
    <row r="18" ht="55.05" customHeight="1" spans="1:10">
      <c r="A18" s="19"/>
      <c r="B18" s="29" t="s">
        <v>49</v>
      </c>
      <c r="C18" s="28" t="s">
        <v>50</v>
      </c>
      <c r="D18" s="15" t="s">
        <v>51</v>
      </c>
      <c r="E18" s="44" t="s">
        <v>52</v>
      </c>
      <c r="F18" s="45"/>
      <c r="G18" s="49" t="s">
        <v>53</v>
      </c>
      <c r="H18" s="28">
        <v>10</v>
      </c>
      <c r="I18" s="28">
        <v>10</v>
      </c>
      <c r="J18" s="14"/>
    </row>
    <row r="19" ht="30" customHeight="1" spans="1:10">
      <c r="A19" s="31" t="s">
        <v>54</v>
      </c>
      <c r="B19" s="32"/>
      <c r="C19" s="32"/>
      <c r="D19" s="32"/>
      <c r="E19" s="32"/>
      <c r="F19" s="32"/>
      <c r="G19" s="50"/>
      <c r="H19" s="51">
        <f>SUM(H14:H18)+10</f>
        <v>100</v>
      </c>
      <c r="I19" s="59">
        <f>SUM(I14:I18)+J7</f>
        <v>99.9596945224172</v>
      </c>
      <c r="J19" s="60"/>
    </row>
    <row r="20" ht="27" customHeight="1" spans="1:10">
      <c r="A20" s="33"/>
      <c r="B20" s="33"/>
      <c r="C20" s="33"/>
      <c r="D20" s="33"/>
      <c r="E20" s="33"/>
      <c r="F20" s="33"/>
      <c r="G20" s="33"/>
      <c r="H20" s="33"/>
      <c r="I20" s="33"/>
      <c r="J20" s="33"/>
    </row>
    <row r="21" ht="69" customHeight="1" spans="1:10">
      <c r="A21" s="33"/>
      <c r="B21" s="33"/>
      <c r="C21" s="33"/>
      <c r="D21" s="33"/>
      <c r="E21" s="33"/>
      <c r="F21" s="33"/>
      <c r="G21" s="33"/>
      <c r="H21" s="33"/>
      <c r="I21" s="33"/>
      <c r="J21" s="33"/>
    </row>
    <row r="22" ht="55.05" customHeight="1" spans="1:10">
      <c r="A22" s="33"/>
      <c r="B22" s="33"/>
      <c r="C22" s="33"/>
      <c r="D22" s="33"/>
      <c r="E22" s="33"/>
      <c r="F22" s="33"/>
      <c r="G22" s="33"/>
      <c r="H22" s="33"/>
      <c r="I22" s="33"/>
      <c r="J22" s="33"/>
    </row>
    <row r="23" ht="27" customHeight="1" spans="1:10">
      <c r="A23" s="33"/>
      <c r="B23" s="33"/>
      <c r="C23" s="33"/>
      <c r="D23" s="33"/>
      <c r="E23" s="33"/>
      <c r="F23" s="33"/>
      <c r="G23" s="33"/>
      <c r="H23" s="33"/>
      <c r="I23" s="33"/>
      <c r="J23" s="33"/>
    </row>
    <row r="24" ht="30" customHeight="1" spans="1:10">
      <c r="A24" s="33"/>
      <c r="B24" s="33"/>
      <c r="C24" s="33"/>
      <c r="D24" s="33"/>
      <c r="E24" s="33"/>
      <c r="F24" s="33"/>
      <c r="G24" s="33"/>
      <c r="H24" s="33"/>
      <c r="I24" s="33"/>
      <c r="J24" s="3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24:J24"/>
    <mergeCell ref="A11:A12"/>
    <mergeCell ref="A13:A18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2022-04-21T10:50:00Z</dcterms:created>
  <dcterms:modified xsi:type="dcterms:W3CDTF">2024-05-15T20:16:07Z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6F3BD198711F69F287A744668BD64334_43</vt:lpwstr>
  </property>
</Properties>
</file>