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" sheetId="1" r:id="rId1"/>
  </sheets>
  <definedNames>
    <definedName name="_xlnm.Print_Area" localSheetId="0">自评表!$A$1:$J$19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<sst xmlns="http://schemas.openxmlformats.org/spreadsheetml/2006/main" count="66" uniqueCount="56">
  <si>
    <t xml:space="preserve">项目支出绩效自评表 </t>
  </si>
  <si>
    <t>（2023年度）</t>
  </si>
  <si>
    <t>项目名称</t>
  </si>
  <si>
    <t>开展社会建设和民政业务活动服务</t>
  </si>
  <si>
    <t>主管部门</t>
  </si>
  <si>
    <t>北京市民政局</t>
  </si>
  <si>
    <t>实施单位</t>
  </si>
  <si>
    <t>北京市民政局本级</t>
  </si>
  <si>
    <t>项目负责人</t>
  </si>
  <si>
    <t>姜莉等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</si>
  <si>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</si>
  <si>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</si>
  <si>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</si>
  <si>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</si>
  <si>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</si>
  <si>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</si>
  <si>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</si>
  <si>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</si>
  <si>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</si>
  <si>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</si>
  <si>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</si>
  <si>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</si>
  <si>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</si>
  <si>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</si>
  <si>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</si>
  <si>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</si>
  <si>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通过开展社会组织管理、见义勇为权益保护、社会福利事业、社会救助管理等相关工作，保障部门职责职能有效落实，充分发挥兜底保障作用。</t>
  </si>
  <si>
    <t>年度总体目标完成情况综述：
2023年通过开展社会组织管理、见义勇为权益保护、社会福利事业、社会救助管理等相关工作，保障了部门职责职能有效落实，充分了发挥兜底保障作用。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</si>
  <si>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</si>
  <si>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</si>
  <si>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</si>
  <si>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</si>
  <si>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</si>
  <si>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</si>
  <si>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</si>
  <si>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</si>
  <si>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</si>
  <si>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覆盖委局社会建设和民政业务方面工作任务数量</t>
  </si>
  <si>
    <t>≥10项</t>
  </si>
  <si>
    <t>13项</t>
  </si>
  <si>
    <t>质量指标</t>
  </si>
  <si>
    <t>根据相应工作标准各分项工作达标率</t>
  </si>
  <si>
    <t>≥95%</t>
  </si>
  <si>
    <t>时效指标</t>
  </si>
  <si>
    <t>各项服务工作完成及时率</t>
  </si>
  <si>
    <t>效
益
指
标
(30分)</t>
  </si>
  <si>
    <t>社会效益指标</t>
  </si>
  <si>
    <t>保障部门职责职能有效落实，充分发挥兜底保障作用</t>
  </si>
  <si>
    <t>优良</t>
  </si>
  <si>
    <t>优</t>
  </si>
  <si>
    <t>成本指标（10分）</t>
  </si>
  <si>
    <t>经济成本指标</t>
  </si>
  <si>
    <t>项目预算控制数</t>
  </si>
  <si>
    <t>≤950万元</t>
  </si>
  <si>
    <t>640.549058万元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</si>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</sst>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9" applyNumberFormat="0" applyFill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31" applyNumberFormat="0" applyAlignment="0" applyProtection="0">
      <alignment vertical="center"/>
    </xf>
    <xf numFmtId="0" fontId="15" fillId="5" borderId="32" applyNumberFormat="0" applyAlignment="0" applyProtection="0">
      <alignment vertical="center"/>
    </xf>
    <xf numFmtId="0" fontId="16" fillId="5" borderId="31" applyNumberFormat="0" applyAlignment="0" applyProtection="0">
      <alignment vertical="center"/>
    </xf>
    <xf numFmtId="0" fontId="17" fillId="6" borderId="33" applyNumberFormat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9" fontId="3" fillId="0" borderId="2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11" zoomScaleNormal="101" workbookViewId="0">
      <selection activeCell="A20" sqref="$A20:$XFD21"/>
    </sheetView>
  </sheetViews>
  <sheetFormatPr defaultColWidth="9" defaultRowHeight="17.6"/>
  <cols>
    <col min="1" max="1" width="7.35" customWidth="1"/>
    <col min="4" max="4" width="23.0583333333333" customWidth="1"/>
    <col min="5" max="10" width="10.6416666666667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38">
        <v>65868811</v>
      </c>
      <c r="I5" s="53"/>
      <c r="J5" s="54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9">
        <v>924.748</v>
      </c>
      <c r="F7" s="39">
        <v>666.093492</v>
      </c>
      <c r="G7" s="39">
        <v>640.549058</v>
      </c>
      <c r="H7" s="40">
        <v>10</v>
      </c>
      <c r="I7" s="55">
        <f t="shared" ref="I7:I8" si="0">G7/F7</f>
        <v>0.961650377451819</v>
      </c>
      <c r="J7" s="56">
        <f>H7*I7</f>
        <v>9.61650377451819</v>
      </c>
    </row>
    <row r="8" ht="45" customHeight="1" spans="1:10">
      <c r="A8" s="11"/>
      <c r="B8" s="12"/>
      <c r="C8" s="13"/>
      <c r="D8" s="15" t="s">
        <v>19</v>
      </c>
      <c r="E8" s="39">
        <v>924.748</v>
      </c>
      <c r="F8" s="39">
        <v>666.093492</v>
      </c>
      <c r="G8" s="39">
        <v>640.549058</v>
      </c>
      <c r="H8" s="14" t="s">
        <v>20</v>
      </c>
      <c r="I8" s="55">
        <f t="shared" si="0"/>
        <v>0.961650377451819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41"/>
      <c r="G9" s="41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14"/>
      <c r="F10" s="41"/>
      <c r="G10" s="41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19" t="s">
        <v>24</v>
      </c>
      <c r="C11" s="20"/>
      <c r="D11" s="20"/>
      <c r="E11" s="20"/>
      <c r="F11" s="42"/>
      <c r="G11" s="43" t="s">
        <v>25</v>
      </c>
      <c r="H11" s="44"/>
      <c r="I11" s="44"/>
      <c r="J11" s="57"/>
    </row>
    <row r="12" s="1" customFormat="1" ht="82.05" customHeight="1" spans="1:10">
      <c r="A12" s="21"/>
      <c r="B12" s="22" t="s">
        <v>26</v>
      </c>
      <c r="C12" s="23"/>
      <c r="D12" s="23"/>
      <c r="E12" s="23"/>
      <c r="F12" s="45"/>
      <c r="G12" s="22" t="s">
        <v>27</v>
      </c>
      <c r="H12" s="23"/>
      <c r="I12" s="23"/>
      <c r="J12" s="45"/>
    </row>
    <row r="13" ht="30" customHeight="1" spans="1:10">
      <c r="A13" s="18" t="s">
        <v>28</v>
      </c>
      <c r="B13" s="24" t="s">
        <v>29</v>
      </c>
      <c r="C13" s="24" t="s">
        <v>30</v>
      </c>
      <c r="D13" s="24" t="s">
        <v>31</v>
      </c>
      <c r="E13" s="19" t="s">
        <v>32</v>
      </c>
      <c r="F13" s="42"/>
      <c r="G13" s="24" t="s">
        <v>33</v>
      </c>
      <c r="H13" s="24" t="s">
        <v>15</v>
      </c>
      <c r="I13" s="24" t="s">
        <v>17</v>
      </c>
      <c r="J13" s="24" t="s">
        <v>34</v>
      </c>
    </row>
    <row r="14" ht="38.25" customHeight="1" spans="1:10">
      <c r="A14" s="25"/>
      <c r="B14" s="26" t="s">
        <v>35</v>
      </c>
      <c r="C14" s="27" t="s">
        <v>36</v>
      </c>
      <c r="D14" s="28" t="s">
        <v>37</v>
      </c>
      <c r="E14" s="46" t="s">
        <v>38</v>
      </c>
      <c r="F14" s="47"/>
      <c r="G14" s="48" t="s">
        <v>39</v>
      </c>
      <c r="H14" s="49">
        <v>20</v>
      </c>
      <c r="I14" s="49">
        <v>20</v>
      </c>
      <c r="J14" s="24"/>
    </row>
    <row r="15" ht="45" customHeight="1" spans="1:10">
      <c r="A15" s="25"/>
      <c r="B15" s="29"/>
      <c r="C15" s="30" t="s">
        <v>40</v>
      </c>
      <c r="D15" s="28" t="s">
        <v>41</v>
      </c>
      <c r="E15" s="46" t="s">
        <v>42</v>
      </c>
      <c r="F15" s="47"/>
      <c r="G15" s="50">
        <v>0.95</v>
      </c>
      <c r="H15" s="49">
        <v>15</v>
      </c>
      <c r="I15" s="49">
        <v>15</v>
      </c>
      <c r="J15" s="24"/>
    </row>
    <row r="16" ht="45.4" customHeight="1" spans="1:10">
      <c r="A16" s="25"/>
      <c r="B16" s="31"/>
      <c r="C16" s="32" t="s">
        <v>43</v>
      </c>
      <c r="D16" s="28" t="s">
        <v>44</v>
      </c>
      <c r="E16" s="46" t="s">
        <v>42</v>
      </c>
      <c r="F16" s="47"/>
      <c r="G16" s="50">
        <v>0.95</v>
      </c>
      <c r="H16" s="49">
        <v>15</v>
      </c>
      <c r="I16" s="49">
        <v>15</v>
      </c>
      <c r="J16" s="24"/>
    </row>
    <row r="17" ht="74" customHeight="1" spans="1:10">
      <c r="A17" s="25"/>
      <c r="B17" s="33" t="s">
        <v>45</v>
      </c>
      <c r="C17" s="34" t="s">
        <v>46</v>
      </c>
      <c r="D17" s="28" t="s">
        <v>47</v>
      </c>
      <c r="E17" s="46" t="s">
        <v>48</v>
      </c>
      <c r="F17" s="47"/>
      <c r="G17" s="32" t="s">
        <v>49</v>
      </c>
      <c r="H17" s="49">
        <v>30</v>
      </c>
      <c r="I17" s="58">
        <v>30</v>
      </c>
      <c r="J17" s="24"/>
    </row>
    <row r="18" ht="55.05" customHeight="1" spans="1:10">
      <c r="A18" s="21"/>
      <c r="B18" s="33" t="s">
        <v>50</v>
      </c>
      <c r="C18" s="32" t="s">
        <v>51</v>
      </c>
      <c r="D18" s="28" t="s">
        <v>52</v>
      </c>
      <c r="E18" s="46" t="s">
        <v>53</v>
      </c>
      <c r="F18" s="47"/>
      <c r="G18" s="32" t="s">
        <v>54</v>
      </c>
      <c r="H18" s="32">
        <v>10</v>
      </c>
      <c r="I18" s="58">
        <v>10</v>
      </c>
      <c r="J18" s="24"/>
    </row>
    <row r="19" ht="30" customHeight="1" spans="1:10">
      <c r="A19" s="35" t="s">
        <v>55</v>
      </c>
      <c r="B19" s="36"/>
      <c r="C19" s="36"/>
      <c r="D19" s="36"/>
      <c r="E19" s="36"/>
      <c r="F19" s="36"/>
      <c r="G19" s="51"/>
      <c r="H19" s="52">
        <f>SUM(H14:H18)+10</f>
        <v>100</v>
      </c>
      <c r="I19" s="59">
        <f>SUM(I14:I18)+J7</f>
        <v>99.6165037745182</v>
      </c>
      <c r="J19" s="60"/>
    </row>
    <row r="20" ht="27" customHeight="1" spans="1:10">
      <c r="A20" s="37"/>
      <c r="B20" s="37"/>
      <c r="C20" s="37"/>
      <c r="D20" s="37"/>
      <c r="E20" s="37"/>
      <c r="F20" s="37"/>
      <c r="G20" s="37"/>
      <c r="H20" s="37"/>
      <c r="I20" s="37"/>
      <c r="J20" s="37"/>
    </row>
    <row r="21" ht="69" customHeight="1" spans="1:10">
      <c r="A21" s="37"/>
      <c r="B21" s="37"/>
      <c r="C21" s="37"/>
      <c r="D21" s="37"/>
      <c r="E21" s="37"/>
      <c r="F21" s="37"/>
      <c r="G21" s="37"/>
      <c r="H21" s="37"/>
      <c r="I21" s="37"/>
      <c r="J21" s="37"/>
    </row>
    <row r="22" ht="55.05" customHeight="1" spans="1:10">
      <c r="A22" s="37"/>
      <c r="B22" s="37"/>
      <c r="C22" s="37"/>
      <c r="D22" s="37"/>
      <c r="E22" s="37"/>
      <c r="F22" s="37"/>
      <c r="G22" s="37"/>
      <c r="H22" s="37"/>
      <c r="I22" s="37"/>
      <c r="J22" s="37"/>
    </row>
    <row r="23" ht="27" customHeight="1" spans="1:10">
      <c r="A23" s="37"/>
      <c r="B23" s="37"/>
      <c r="C23" s="37"/>
      <c r="D23" s="37"/>
      <c r="E23" s="37"/>
      <c r="F23" s="37"/>
      <c r="G23" s="37"/>
      <c r="H23" s="37"/>
      <c r="I23" s="37"/>
      <c r="J23" s="37"/>
    </row>
    <row r="24" ht="30" customHeight="1" spans="1:10">
      <c r="A24" s="37"/>
      <c r="B24" s="37"/>
      <c r="C24" s="37"/>
      <c r="D24" s="37"/>
      <c r="E24" s="37"/>
      <c r="F24" s="37"/>
      <c r="G24" s="37"/>
      <c r="H24" s="37"/>
      <c r="I24" s="37"/>
      <c r="J24" s="37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24:J24"/>
    <mergeCell ref="A11:A12"/>
    <mergeCell ref="A13:A18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2022-04-22T02:50:00Z</dcterms:created>
  <dcterms:modified xsi:type="dcterms:W3CDTF">2024-05-16T13:53:23Z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BF9514F36A3F7F22B57144663FFB9023_43</vt:lpwstr>
  </property>
</Properties>
</file>