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<sst xmlns="http://schemas.openxmlformats.org/spreadsheetml/2006/main" count="72" uniqueCount="61">
  <si>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</si>
  <si>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（2023年度）</t>
  </si>
  <si>
    <t>项目名称</t>
  </si>
  <si>
    <t>久敬庄接济人员及工作人员餐费补助</t>
  </si>
  <si>
    <t>主管部门</t>
  </si>
  <si>
    <t>北京市民政局</t>
  </si>
  <si>
    <t>实施单位</t>
  </si>
  <si>
    <t>北京市久敬庄接济服务中心</t>
  </si>
  <si>
    <t>项目负责人</t>
  </si>
  <si>
    <t>姚琳</t>
  </si>
  <si>
    <t>联系电话</t>
  </si>
  <si>
    <t>010-65868811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</si>
  <si>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</si>
  <si>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</si>
  <si>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</si>
  <si>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</si>
  <si>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</si>
  <si>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</si>
  <si>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</si>
  <si>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</si>
  <si>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</si>
  <si>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</si>
  <si>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</si>
  <si>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</si>
  <si>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</si>
  <si>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</si>
  <si>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</si>
  <si>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通过公开招标确定供应商购置用餐食材，为相关工作人员提供食材保障，以达到定时定额供餐，提升社会服务水平的目标。</t>
  </si>
  <si>
    <t>年度总体目标完成情况综述：
通过公开招标确定食材采购配送供应商，为相关工作人员提供餐饮食材，达到定时定额供餐，完成服务保障工作。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</si>
  <si>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</si>
  <si>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</si>
  <si>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</si>
  <si>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</si>
  <si>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</si>
  <si>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</si>
  <si>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</si>
  <si>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</si>
  <si>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</si>
  <si>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满足就餐人员数量</t>
  </si>
  <si>
    <t>=127人</t>
  </si>
  <si>
    <t>127人</t>
  </si>
  <si>
    <t>质量指标</t>
  </si>
  <si>
    <t>购置食材标准达到国家食品安全标准</t>
  </si>
  <si>
    <t>=100%</t>
  </si>
  <si>
    <t>时效指标</t>
  </si>
  <si>
    <t>资金支出与合同约定资金支出进度符合率</t>
  </si>
  <si>
    <t>截至2023年6月30日,招标工作完成率</t>
  </si>
  <si>
    <t>效
益
指
标
(30分)</t>
  </si>
  <si>
    <t>经济效益指标</t>
  </si>
  <si>
    <t>社会保障场所正常供餐率</t>
  </si>
  <si>
    <t>成本指标（10分）</t>
  </si>
  <si>
    <t>经济成本指标</t>
  </si>
  <si>
    <t>项目预算控制数</t>
  </si>
  <si>
    <t>≤470.91037万元</t>
  </si>
  <si>
    <t>315.910299万元</t>
  </si>
  <si>
    <t>满意
度指
标
(10分)</t>
  </si>
  <si>
    <t>服务对象
满意度指标</t>
  </si>
  <si>
    <t>驻中心工作人员对供餐服务满意度</t>
  </si>
  <si>
    <t>≥90%</t>
  </si>
  <si>
    <t>偏差原因：中心问卷调查满意度还有继续提升空间。
改进措施：提升菜品口味，做细做实服务保障工作。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</si>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</sst>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2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6" borderId="24" applyNumberForma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78" fontId="5" fillId="2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SheetLayoutView="93" topLeftCell="A15" workbookViewId="0">
      <selection activeCell="A21" sqref="A21:J21"/>
    </sheetView>
  </sheetViews>
  <sheetFormatPr defaultColWidth="9" defaultRowHeight="17.6"/>
  <cols>
    <col min="4" max="9" width="10.6333333333333" customWidth="1"/>
    <col min="10" max="10" width="15.0333333333333" customWidth="1"/>
  </cols>
  <sheetData>
    <row r="1" ht="41.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9"/>
      <c r="F4" s="30"/>
      <c r="G4" s="31" t="s">
        <v>6</v>
      </c>
      <c r="H4" s="6" t="s">
        <v>7</v>
      </c>
      <c r="I4" s="29"/>
      <c r="J4" s="30"/>
    </row>
    <row r="5" ht="30" customHeight="1" spans="1:10">
      <c r="A5" s="3" t="s">
        <v>8</v>
      </c>
      <c r="B5" s="4"/>
      <c r="C5" s="5"/>
      <c r="D5" s="6" t="s">
        <v>9</v>
      </c>
      <c r="E5" s="29"/>
      <c r="F5" s="30"/>
      <c r="G5" s="31" t="s">
        <v>10</v>
      </c>
      <c r="H5" s="32" t="s">
        <v>11</v>
      </c>
      <c r="I5" s="48"/>
      <c r="J5" s="49"/>
    </row>
    <row r="6" ht="30" customHeight="1" spans="1:10">
      <c r="A6" s="7" t="s">
        <v>12</v>
      </c>
      <c r="B6" s="8"/>
      <c r="C6" s="9"/>
      <c r="D6" s="10"/>
      <c r="E6" s="14" t="s">
        <v>13</v>
      </c>
      <c r="F6" s="14" t="s">
        <v>14</v>
      </c>
      <c r="G6" s="14" t="s">
        <v>15</v>
      </c>
      <c r="H6" s="14" t="s">
        <v>16</v>
      </c>
      <c r="I6" s="14" t="s">
        <v>17</v>
      </c>
      <c r="J6" s="14" t="s">
        <v>18</v>
      </c>
    </row>
    <row r="7" ht="30" customHeight="1" spans="1:10">
      <c r="A7" s="11"/>
      <c r="B7" s="12"/>
      <c r="C7" s="13"/>
      <c r="D7" s="14" t="s">
        <v>19</v>
      </c>
      <c r="E7" s="33">
        <f>E8+E9+E10</f>
        <v>470.91037</v>
      </c>
      <c r="F7" s="33">
        <f>F8+F9+F10</f>
        <v>315.91037</v>
      </c>
      <c r="G7" s="33">
        <f>G8+G9+G10</f>
        <v>315.910299</v>
      </c>
      <c r="H7" s="34">
        <v>10</v>
      </c>
      <c r="I7" s="50">
        <f>G7/F7</f>
        <v>0.999999775252709</v>
      </c>
      <c r="J7" s="51">
        <v>10</v>
      </c>
    </row>
    <row r="8" ht="36" customHeight="1" spans="1:10">
      <c r="A8" s="11"/>
      <c r="B8" s="12"/>
      <c r="C8" s="13"/>
      <c r="D8" s="15" t="s">
        <v>20</v>
      </c>
      <c r="E8" s="35">
        <v>365.513714</v>
      </c>
      <c r="F8" s="35">
        <v>210.513714</v>
      </c>
      <c r="G8" s="35">
        <v>210.513643</v>
      </c>
      <c r="H8" s="14" t="s">
        <v>21</v>
      </c>
      <c r="I8" s="50">
        <f>G8/F8</f>
        <v>0.999999662729812</v>
      </c>
      <c r="J8" s="14" t="s">
        <v>21</v>
      </c>
    </row>
    <row r="9" ht="39.95" customHeight="1" spans="1:10">
      <c r="A9" s="11"/>
      <c r="B9" s="12"/>
      <c r="C9" s="13"/>
      <c r="D9" s="15" t="s">
        <v>22</v>
      </c>
      <c r="E9" s="35"/>
      <c r="F9" s="35"/>
      <c r="G9" s="35"/>
      <c r="H9" s="14" t="s">
        <v>21</v>
      </c>
      <c r="I9" s="14" t="s">
        <v>21</v>
      </c>
      <c r="J9" s="14" t="s">
        <v>21</v>
      </c>
    </row>
    <row r="10" ht="36" customHeight="1" spans="1:10">
      <c r="A10" s="16"/>
      <c r="B10" s="2"/>
      <c r="C10" s="17"/>
      <c r="D10" s="15" t="s">
        <v>23</v>
      </c>
      <c r="E10" s="35">
        <v>105.396656</v>
      </c>
      <c r="F10" s="35">
        <v>105.396656</v>
      </c>
      <c r="G10" s="35">
        <v>105.396656</v>
      </c>
      <c r="H10" s="14" t="s">
        <v>21</v>
      </c>
      <c r="I10" s="50">
        <f>G10/F10</f>
        <v>1</v>
      </c>
      <c r="J10" s="14" t="s">
        <v>21</v>
      </c>
    </row>
    <row r="11" ht="30" customHeight="1" spans="1:10">
      <c r="A11" s="18" t="s">
        <v>24</v>
      </c>
      <c r="B11" s="3" t="s">
        <v>25</v>
      </c>
      <c r="C11" s="4"/>
      <c r="D11" s="4"/>
      <c r="E11" s="4"/>
      <c r="F11" s="5"/>
      <c r="G11" s="36" t="s">
        <v>26</v>
      </c>
      <c r="H11" s="37"/>
      <c r="I11" s="37"/>
      <c r="J11" s="52"/>
    </row>
    <row r="12" ht="48.95" customHeight="1" spans="1:10">
      <c r="A12" s="19"/>
      <c r="B12" s="20" t="s">
        <v>27</v>
      </c>
      <c r="C12" s="21"/>
      <c r="D12" s="21"/>
      <c r="E12" s="21"/>
      <c r="F12" s="38"/>
      <c r="G12" s="39" t="s">
        <v>28</v>
      </c>
      <c r="H12" s="21"/>
      <c r="I12" s="21"/>
      <c r="J12" s="38"/>
    </row>
    <row r="13" ht="30" customHeight="1" spans="1:10">
      <c r="A13" s="18" t="s">
        <v>29</v>
      </c>
      <c r="B13" s="14" t="s">
        <v>30</v>
      </c>
      <c r="C13" s="14" t="s">
        <v>31</v>
      </c>
      <c r="D13" s="14" t="s">
        <v>32</v>
      </c>
      <c r="E13" s="3" t="s">
        <v>33</v>
      </c>
      <c r="F13" s="5"/>
      <c r="G13" s="14" t="s">
        <v>34</v>
      </c>
      <c r="H13" s="31" t="s">
        <v>16</v>
      </c>
      <c r="I13" s="14" t="s">
        <v>18</v>
      </c>
      <c r="J13" s="14" t="s">
        <v>35</v>
      </c>
    </row>
    <row r="14" ht="30" customHeight="1" spans="1:10">
      <c r="A14" s="22"/>
      <c r="B14" s="23" t="s">
        <v>36</v>
      </c>
      <c r="C14" s="23" t="s">
        <v>37</v>
      </c>
      <c r="D14" s="24" t="s">
        <v>38</v>
      </c>
      <c r="E14" s="40" t="s">
        <v>39</v>
      </c>
      <c r="F14" s="41"/>
      <c r="G14" s="14" t="s">
        <v>40</v>
      </c>
      <c r="H14" s="14">
        <v>15</v>
      </c>
      <c r="I14" s="14">
        <v>15</v>
      </c>
      <c r="J14" s="14"/>
    </row>
    <row r="15" ht="45.95" customHeight="1" spans="1:10">
      <c r="A15" s="22"/>
      <c r="B15" s="25"/>
      <c r="C15" s="23" t="s">
        <v>41</v>
      </c>
      <c r="D15" s="24" t="s">
        <v>42</v>
      </c>
      <c r="E15" s="40" t="s">
        <v>43</v>
      </c>
      <c r="F15" s="41"/>
      <c r="G15" s="42">
        <v>1</v>
      </c>
      <c r="H15" s="14">
        <v>15</v>
      </c>
      <c r="I15" s="14">
        <v>15</v>
      </c>
      <c r="J15" s="14"/>
    </row>
    <row r="16" ht="45" customHeight="1" spans="1:10">
      <c r="A16" s="22"/>
      <c r="B16" s="25"/>
      <c r="C16" s="23" t="s">
        <v>44</v>
      </c>
      <c r="D16" s="24" t="s">
        <v>45</v>
      </c>
      <c r="E16" s="40" t="s">
        <v>43</v>
      </c>
      <c r="F16" s="41"/>
      <c r="G16" s="42">
        <v>1</v>
      </c>
      <c r="H16" s="14">
        <v>5</v>
      </c>
      <c r="I16" s="14">
        <v>5</v>
      </c>
      <c r="J16" s="14"/>
    </row>
    <row r="17" ht="45.95" customHeight="1" spans="1:10">
      <c r="A17" s="22"/>
      <c r="B17" s="25"/>
      <c r="C17" s="25"/>
      <c r="D17" s="24" t="s">
        <v>46</v>
      </c>
      <c r="E17" s="40" t="s">
        <v>43</v>
      </c>
      <c r="F17" s="41"/>
      <c r="G17" s="42">
        <v>1</v>
      </c>
      <c r="H17" s="14">
        <v>5</v>
      </c>
      <c r="I17" s="14">
        <v>5</v>
      </c>
      <c r="J17" s="14"/>
    </row>
    <row r="18" ht="124" customHeight="1" spans="1:10">
      <c r="A18" s="22"/>
      <c r="B18" s="23" t="s">
        <v>47</v>
      </c>
      <c r="C18" s="23" t="s">
        <v>48</v>
      </c>
      <c r="D18" s="24" t="s">
        <v>49</v>
      </c>
      <c r="E18" s="40" t="s">
        <v>43</v>
      </c>
      <c r="F18" s="41"/>
      <c r="G18" s="42">
        <v>1</v>
      </c>
      <c r="H18" s="14">
        <v>30</v>
      </c>
      <c r="I18" s="14">
        <v>30</v>
      </c>
      <c r="J18" s="14"/>
    </row>
    <row r="19" ht="44.1" customHeight="1" spans="1:10">
      <c r="A19" s="22"/>
      <c r="B19" s="23" t="s">
        <v>50</v>
      </c>
      <c r="C19" s="23" t="s">
        <v>51</v>
      </c>
      <c r="D19" s="26" t="s">
        <v>52</v>
      </c>
      <c r="E19" s="43" t="s">
        <v>53</v>
      </c>
      <c r="F19" s="41"/>
      <c r="G19" s="14" t="s">
        <v>54</v>
      </c>
      <c r="H19" s="14">
        <v>10</v>
      </c>
      <c r="I19" s="14">
        <v>10</v>
      </c>
      <c r="J19" s="14"/>
    </row>
    <row r="20" ht="108" customHeight="1" spans="1:10">
      <c r="A20" s="22"/>
      <c r="B20" s="23" t="s">
        <v>55</v>
      </c>
      <c r="C20" s="23" t="s">
        <v>56</v>
      </c>
      <c r="D20" s="27" t="s">
        <v>57</v>
      </c>
      <c r="E20" s="44" t="s">
        <v>58</v>
      </c>
      <c r="F20" s="45"/>
      <c r="G20" s="46">
        <v>0.9</v>
      </c>
      <c r="H20" s="23">
        <v>10</v>
      </c>
      <c r="I20" s="23">
        <v>7</v>
      </c>
      <c r="J20" s="53" t="s">
        <v>59</v>
      </c>
    </row>
    <row r="21" ht="30" customHeight="1" spans="1:10">
      <c r="A21" s="28" t="s">
        <v>60</v>
      </c>
      <c r="B21" s="28"/>
      <c r="C21" s="28"/>
      <c r="D21" s="28"/>
      <c r="E21" s="28"/>
      <c r="F21" s="28"/>
      <c r="G21" s="28"/>
      <c r="H21" s="47">
        <f>SUM(H14:H20)+10</f>
        <v>100</v>
      </c>
      <c r="I21" s="54">
        <f>SUM(I14:I20)+J7</f>
        <v>97</v>
      </c>
      <c r="J21" s="5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6:C17"/>
    <mergeCell ref="A6:C10"/>
  </mergeCells>
  <pageMargins left="0.700694444444445" right="0.700694444444445" top="0.275" bottom="0.196527777777778" header="0.297916666666667" footer="0.297916666666667"/>
  <pageSetup paperSize="9" scale="7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2024-05-13T16:38:00Z</cp:lastPrinted>
  <dcterms:modified xsi:type="dcterms:W3CDTF">2024-05-16T14:21:10Z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AF7BFA9ED8E64EADBCC8671F56A2B6A2_13</vt:lpwstr>
  </property>
</Properties>
</file>