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" sheetId="1" r:id="rId1"/>
  </sheets>
  <definedNames>
    <definedName name="_xlnm.Print_Area" localSheetId="0">自评表!$A$1:$J$24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<sst xmlns="http://schemas.openxmlformats.org/spreadsheetml/2006/main" count="81" uniqueCount="69">
  <si>
    <t xml:space="preserve">项目支出绩效自评表 </t>
  </si>
  <si>
    <t>（2023年度）</t>
  </si>
  <si>
    <t>项目名称</t>
  </si>
  <si>
    <t>养老服务质量管理提升服务</t>
  </si>
  <si>
    <t>主管部门</t>
  </si>
  <si>
    <t>北京市民政局</t>
  </si>
  <si>
    <t>实施单位</t>
  </si>
  <si>
    <t>北京市民政局本级</t>
  </si>
  <si>
    <t>项目负责人</t>
  </si>
  <si>
    <t>杨斌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</si>
  <si>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</si>
  <si>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</si>
  <si>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</si>
  <si>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</si>
  <si>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</si>
  <si>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</si>
  <si>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</si>
  <si>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</si>
  <si>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</si>
  <si>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</si>
  <si>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</si>
  <si>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</si>
  <si>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</si>
  <si>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</si>
  <si>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</si>
  <si>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</si>
  <si>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对养老机构和养老服务驿站服务质量进行星级评定，促进养老服务业发展，提高养老服务质量，提高老机构服务能力，维护老年人合法权益；通过发布养老服务标准、组织实施宣贯、试点、评估工作，发现养老服务标准中存在的问题，完善养老服务标准体系建设，为养老服务标准的修订提供依据。进一步提高老年人的幸福感、获得感。</t>
  </si>
  <si>
    <t>年度总体目标完成情况综述：
通过对养老机构和养老服务驿站服务质量进行星级评定，促进养老服务业发展，提高养老服务质量，提高老机构服务能力，维护老年人合法权益；通过发布养老服务标准、组织实施宣贯、试点、评估工作，发现养老服务标准中存在的问题，完善养老服务标准体系建设，为养老服务标准的修订提供依据。进一步提高老年人的幸福感、获得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</si>
  <si>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</si>
  <si>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</si>
  <si>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</si>
  <si>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</si>
  <si>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</si>
  <si>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</si>
  <si>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</si>
  <si>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</si>
  <si>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</si>
  <si>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完成养老服务驿站星级评定数量</t>
  </si>
  <si>
    <t>≥120个（套）</t>
  </si>
  <si>
    <t>120个（套）</t>
  </si>
  <si>
    <t>完成养老机构星级评定数量</t>
  </si>
  <si>
    <t>≥58个（套）</t>
  </si>
  <si>
    <t>60个（套）</t>
  </si>
  <si>
    <t>养老服务标准规范框架及内容数量</t>
  </si>
  <si>
    <t>≥4个（套）</t>
  </si>
  <si>
    <t>4个（套）</t>
  </si>
  <si>
    <t>组织开展养老服务标准试点</t>
  </si>
  <si>
    <t>≥10个（套）</t>
  </si>
  <si>
    <t>10个（套）</t>
  </si>
  <si>
    <t>质量指标</t>
  </si>
  <si>
    <t>养老服务规范化设计完成率</t>
  </si>
  <si>
    <t>＝100%</t>
  </si>
  <si>
    <t>养老服务机构星级评定与北京市地方标准DB11/T 219《养老机构服务质量星级划分与评定》的相关要求符合度</t>
  </si>
  <si>
    <t>时效指标</t>
  </si>
  <si>
    <t>截至2023年12月15日，项目完成率</t>
  </si>
  <si>
    <t>效
益
指
标
(20分)</t>
  </si>
  <si>
    <t>社会效益指标</t>
  </si>
  <si>
    <t>全市星级养老服务机构服务质量逐年提升</t>
  </si>
  <si>
    <t>优</t>
  </si>
  <si>
    <t>成本指标（10分）</t>
  </si>
  <si>
    <t>经济成本指标</t>
  </si>
  <si>
    <t>项目预算控制数</t>
  </si>
  <si>
    <t>≤174.6916万元</t>
  </si>
  <si>
    <t>82.078357万元</t>
  </si>
  <si>
    <t>满意
度指
标(10分)</t>
  </si>
  <si>
    <t>服务对象
满意度指标</t>
  </si>
  <si>
    <t>相关人员满意度指标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</si>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</sst>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3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1" applyNumberFormat="0" applyFill="0" applyAlignment="0" applyProtection="0">
      <alignment vertical="center"/>
    </xf>
    <xf numFmtId="0" fontId="12" fillId="0" borderId="31" applyNumberFormat="0" applyFill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33" applyNumberFormat="0" applyAlignment="0" applyProtection="0">
      <alignment vertical="center"/>
    </xf>
    <xf numFmtId="0" fontId="15" fillId="5" borderId="34" applyNumberFormat="0" applyAlignment="0" applyProtection="0">
      <alignment vertical="center"/>
    </xf>
    <xf numFmtId="0" fontId="16" fillId="5" borderId="33" applyNumberFormat="0" applyAlignment="0" applyProtection="0">
      <alignment vertical="center"/>
    </xf>
    <xf numFmtId="0" fontId="17" fillId="6" borderId="35" applyNumberFormat="0" applyAlignment="0" applyProtection="0">
      <alignment vertical="center"/>
    </xf>
    <xf numFmtId="0" fontId="18" fillId="0" borderId="36" applyNumberFormat="0" applyFill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9" fontId="3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9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133" zoomScaleNormal="101" topLeftCell="B20" workbookViewId="0">
      <selection activeCell="E22" sqref="E22:F22"/>
    </sheetView>
  </sheetViews>
  <sheetFormatPr defaultColWidth="9" defaultRowHeight="17.6"/>
  <cols>
    <col min="1" max="1" width="7.35" customWidth="1"/>
    <col min="4" max="4" width="23.0583333333333" customWidth="1"/>
    <col min="5" max="10" width="10.641666666666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13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13" t="s">
        <v>10</v>
      </c>
      <c r="H5" s="35">
        <v>55500277</v>
      </c>
      <c r="I5" s="59"/>
      <c r="J5" s="60"/>
    </row>
    <row r="6" ht="30" customHeight="1" spans="1:10">
      <c r="A6" s="6" t="s">
        <v>11</v>
      </c>
      <c r="B6" s="7"/>
      <c r="C6" s="8"/>
      <c r="D6" s="9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13" t="s">
        <v>17</v>
      </c>
    </row>
    <row r="7" ht="30" customHeight="1" spans="1:10">
      <c r="A7" s="10"/>
      <c r="B7" s="11"/>
      <c r="C7" s="12"/>
      <c r="D7" s="13" t="s">
        <v>18</v>
      </c>
      <c r="E7" s="36">
        <v>174.6916</v>
      </c>
      <c r="F7" s="36">
        <v>88.412</v>
      </c>
      <c r="G7" s="36">
        <v>82.078357</v>
      </c>
      <c r="H7" s="37">
        <v>10</v>
      </c>
      <c r="I7" s="61">
        <f t="shared" ref="I7:I8" si="0">G7/F7</f>
        <v>0.928362179342171</v>
      </c>
      <c r="J7" s="62">
        <f>H7*I7</f>
        <v>9.28362179342171</v>
      </c>
    </row>
    <row r="8" ht="45" customHeight="1" spans="1:10">
      <c r="A8" s="10"/>
      <c r="B8" s="11"/>
      <c r="C8" s="12"/>
      <c r="D8" s="14" t="s">
        <v>19</v>
      </c>
      <c r="E8" s="36">
        <v>174.6916</v>
      </c>
      <c r="F8" s="36">
        <v>88.412</v>
      </c>
      <c r="G8" s="36">
        <v>82.078357</v>
      </c>
      <c r="H8" s="13" t="s">
        <v>20</v>
      </c>
      <c r="I8" s="61">
        <f t="shared" si="0"/>
        <v>0.928362179342171</v>
      </c>
      <c r="J8" s="13" t="s">
        <v>20</v>
      </c>
    </row>
    <row r="9" ht="45" customHeight="1" spans="1:10">
      <c r="A9" s="10"/>
      <c r="B9" s="11"/>
      <c r="C9" s="12"/>
      <c r="D9" s="14" t="s">
        <v>21</v>
      </c>
      <c r="E9" s="13"/>
      <c r="F9" s="38"/>
      <c r="G9" s="38"/>
      <c r="H9" s="13" t="s">
        <v>20</v>
      </c>
      <c r="I9" s="13" t="s">
        <v>20</v>
      </c>
      <c r="J9" s="13" t="s">
        <v>20</v>
      </c>
    </row>
    <row r="10" ht="36" customHeight="1" spans="1:10">
      <c r="A10" s="15"/>
      <c r="B10" s="2"/>
      <c r="C10" s="16"/>
      <c r="D10" s="14" t="s">
        <v>22</v>
      </c>
      <c r="E10" s="13"/>
      <c r="F10" s="38"/>
      <c r="G10" s="38"/>
      <c r="H10" s="13" t="s">
        <v>20</v>
      </c>
      <c r="I10" s="13" t="s">
        <v>20</v>
      </c>
      <c r="J10" s="13" t="s">
        <v>20</v>
      </c>
    </row>
    <row r="11" ht="30" customHeight="1" spans="1:10">
      <c r="A11" s="17" t="s">
        <v>23</v>
      </c>
      <c r="B11" s="3" t="s">
        <v>24</v>
      </c>
      <c r="C11" s="4"/>
      <c r="D11" s="4"/>
      <c r="E11" s="4"/>
      <c r="F11" s="5"/>
      <c r="G11" s="39" t="s">
        <v>25</v>
      </c>
      <c r="H11" s="40"/>
      <c r="I11" s="40"/>
      <c r="J11" s="63"/>
    </row>
    <row r="12" ht="124" customHeight="1" spans="1:10">
      <c r="A12" s="18"/>
      <c r="B12" s="19" t="s">
        <v>26</v>
      </c>
      <c r="C12" s="20"/>
      <c r="D12" s="20"/>
      <c r="E12" s="20"/>
      <c r="F12" s="41"/>
      <c r="G12" s="42" t="s">
        <v>27</v>
      </c>
      <c r="H12" s="43"/>
      <c r="I12" s="43"/>
      <c r="J12" s="64"/>
    </row>
    <row r="13" ht="30" customHeight="1" spans="1:10">
      <c r="A13" s="17" t="s">
        <v>28</v>
      </c>
      <c r="B13" s="13" t="s">
        <v>29</v>
      </c>
      <c r="C13" s="13" t="s">
        <v>30</v>
      </c>
      <c r="D13" s="21" t="s">
        <v>31</v>
      </c>
      <c r="E13" s="3" t="s">
        <v>32</v>
      </c>
      <c r="F13" s="5"/>
      <c r="G13" s="44" t="s">
        <v>33</v>
      </c>
      <c r="H13" s="44" t="s">
        <v>15</v>
      </c>
      <c r="I13" s="44" t="s">
        <v>17</v>
      </c>
      <c r="J13" s="44" t="s">
        <v>34</v>
      </c>
    </row>
    <row r="14" ht="39.85" customHeight="1" spans="1:10">
      <c r="A14" s="22"/>
      <c r="B14" s="23" t="s">
        <v>35</v>
      </c>
      <c r="C14" s="24" t="s">
        <v>36</v>
      </c>
      <c r="D14" s="25" t="s">
        <v>37</v>
      </c>
      <c r="E14" s="45" t="s">
        <v>38</v>
      </c>
      <c r="F14" s="46"/>
      <c r="G14" s="47" t="s">
        <v>39</v>
      </c>
      <c r="H14" s="48">
        <v>10</v>
      </c>
      <c r="I14" s="65">
        <v>10</v>
      </c>
      <c r="J14" s="13"/>
    </row>
    <row r="15" ht="45" customHeight="1" spans="1:10">
      <c r="A15" s="22"/>
      <c r="B15" s="26"/>
      <c r="C15" s="27"/>
      <c r="D15" s="25" t="s">
        <v>40</v>
      </c>
      <c r="E15" s="49" t="s">
        <v>41</v>
      </c>
      <c r="F15" s="50"/>
      <c r="G15" s="51" t="s">
        <v>42</v>
      </c>
      <c r="H15" s="52">
        <v>10</v>
      </c>
      <c r="I15" s="66">
        <v>10</v>
      </c>
      <c r="J15" s="13"/>
    </row>
    <row r="16" ht="45" customHeight="1" spans="1:10">
      <c r="A16" s="22"/>
      <c r="B16" s="26"/>
      <c r="C16" s="27"/>
      <c r="D16" s="25" t="s">
        <v>43</v>
      </c>
      <c r="E16" s="49" t="s">
        <v>44</v>
      </c>
      <c r="F16" s="50"/>
      <c r="G16" s="51" t="s">
        <v>45</v>
      </c>
      <c r="H16" s="52">
        <v>5</v>
      </c>
      <c r="I16" s="66">
        <v>5</v>
      </c>
      <c r="J16" s="13"/>
    </row>
    <row r="17" ht="45" customHeight="1" spans="1:10">
      <c r="A17" s="22"/>
      <c r="B17" s="26"/>
      <c r="C17" s="27"/>
      <c r="D17" s="25" t="s">
        <v>46</v>
      </c>
      <c r="E17" s="49" t="s">
        <v>47</v>
      </c>
      <c r="F17" s="50"/>
      <c r="G17" s="51" t="s">
        <v>48</v>
      </c>
      <c r="H17" s="52">
        <v>5</v>
      </c>
      <c r="I17" s="66">
        <v>5</v>
      </c>
      <c r="J17" s="13"/>
    </row>
    <row r="18" ht="45" customHeight="1" spans="1:10">
      <c r="A18" s="22"/>
      <c r="B18" s="26"/>
      <c r="C18" s="27" t="s">
        <v>49</v>
      </c>
      <c r="D18" s="25" t="s">
        <v>50</v>
      </c>
      <c r="E18" s="49" t="s">
        <v>51</v>
      </c>
      <c r="F18" s="50"/>
      <c r="G18" s="53">
        <v>1</v>
      </c>
      <c r="H18" s="52">
        <v>5</v>
      </c>
      <c r="I18" s="66">
        <v>5</v>
      </c>
      <c r="J18" s="13"/>
    </row>
    <row r="19" ht="59.65" customHeight="1" spans="1:10">
      <c r="A19" s="22"/>
      <c r="B19" s="26"/>
      <c r="C19" s="27"/>
      <c r="D19" s="25" t="s">
        <v>52</v>
      </c>
      <c r="E19" s="49" t="s">
        <v>51</v>
      </c>
      <c r="F19" s="50"/>
      <c r="G19" s="53">
        <v>1</v>
      </c>
      <c r="H19" s="52">
        <v>5</v>
      </c>
      <c r="I19" s="66">
        <v>5</v>
      </c>
      <c r="J19" s="13"/>
    </row>
    <row r="20" ht="45.4" customHeight="1" spans="1:10">
      <c r="A20" s="22"/>
      <c r="B20" s="26"/>
      <c r="C20" s="27" t="s">
        <v>53</v>
      </c>
      <c r="D20" s="25" t="s">
        <v>54</v>
      </c>
      <c r="E20" s="49" t="s">
        <v>51</v>
      </c>
      <c r="F20" s="50"/>
      <c r="G20" s="53">
        <v>1</v>
      </c>
      <c r="H20" s="52">
        <v>10</v>
      </c>
      <c r="I20" s="66">
        <v>10</v>
      </c>
      <c r="J20" s="13"/>
    </row>
    <row r="21" ht="74" customHeight="1" spans="1:10">
      <c r="A21" s="22"/>
      <c r="B21" s="26" t="s">
        <v>55</v>
      </c>
      <c r="C21" s="28" t="s">
        <v>56</v>
      </c>
      <c r="D21" s="25" t="s">
        <v>57</v>
      </c>
      <c r="E21" s="49" t="s">
        <v>58</v>
      </c>
      <c r="F21" s="50"/>
      <c r="G21" s="54" t="s">
        <v>58</v>
      </c>
      <c r="H21" s="54">
        <v>20</v>
      </c>
      <c r="I21" s="66">
        <v>20</v>
      </c>
      <c r="J21" s="13"/>
    </row>
    <row r="22" ht="55.05" customHeight="1" spans="1:10">
      <c r="A22" s="22"/>
      <c r="B22" s="26" t="s">
        <v>59</v>
      </c>
      <c r="C22" s="27" t="s">
        <v>60</v>
      </c>
      <c r="D22" s="25" t="s">
        <v>61</v>
      </c>
      <c r="E22" s="49" t="s">
        <v>62</v>
      </c>
      <c r="F22" s="50"/>
      <c r="G22" s="54" t="s">
        <v>63</v>
      </c>
      <c r="H22" s="54">
        <v>10</v>
      </c>
      <c r="I22" s="66">
        <v>10</v>
      </c>
      <c r="J22" s="13"/>
    </row>
    <row r="23" ht="67.05" customHeight="1" spans="1:10">
      <c r="A23" s="22"/>
      <c r="B23" s="29" t="s">
        <v>64</v>
      </c>
      <c r="C23" s="30" t="s">
        <v>65</v>
      </c>
      <c r="D23" s="25" t="s">
        <v>66</v>
      </c>
      <c r="E23" s="49" t="s">
        <v>67</v>
      </c>
      <c r="F23" s="50"/>
      <c r="G23" s="55">
        <v>0.85</v>
      </c>
      <c r="H23" s="56">
        <v>10</v>
      </c>
      <c r="I23" s="67">
        <v>10</v>
      </c>
      <c r="J23" s="13"/>
    </row>
    <row r="24" ht="30" customHeight="1" spans="1:10">
      <c r="A24" s="31" t="s">
        <v>68</v>
      </c>
      <c r="B24" s="32"/>
      <c r="C24" s="32"/>
      <c r="D24" s="33"/>
      <c r="E24" s="32"/>
      <c r="F24" s="32"/>
      <c r="G24" s="57"/>
      <c r="H24" s="58">
        <f>SUM(H14:H23)+10</f>
        <v>100</v>
      </c>
      <c r="I24" s="68">
        <f>SUM(I14:I23)+J7</f>
        <v>99.2836217934217</v>
      </c>
      <c r="J24" s="21"/>
    </row>
    <row r="25" ht="27" customHeight="1" spans="1:10">
      <c r="A25" s="34"/>
      <c r="B25" s="34"/>
      <c r="C25" s="34"/>
      <c r="D25" s="34"/>
      <c r="E25" s="34"/>
      <c r="F25" s="34"/>
      <c r="G25" s="34"/>
      <c r="H25" s="34"/>
      <c r="I25" s="34"/>
      <c r="J25" s="34"/>
    </row>
    <row r="26" ht="69" customHeight="1" spans="1:10">
      <c r="A26" s="34"/>
      <c r="B26" s="34"/>
      <c r="C26" s="34"/>
      <c r="D26" s="34"/>
      <c r="E26" s="34"/>
      <c r="F26" s="34"/>
      <c r="G26" s="34"/>
      <c r="H26" s="34"/>
      <c r="I26" s="34"/>
      <c r="J26" s="34"/>
    </row>
    <row r="27" ht="55.05" customHeight="1" spans="1:10">
      <c r="A27" s="34"/>
      <c r="B27" s="34"/>
      <c r="C27" s="34"/>
      <c r="D27" s="34"/>
      <c r="E27" s="34"/>
      <c r="F27" s="34"/>
      <c r="G27" s="34"/>
      <c r="H27" s="34"/>
      <c r="I27" s="34"/>
      <c r="J27" s="34"/>
    </row>
    <row r="28" ht="27" customHeight="1" spans="1:10">
      <c r="A28" s="34"/>
      <c r="B28" s="34"/>
      <c r="C28" s="34"/>
      <c r="D28" s="34"/>
      <c r="E28" s="34"/>
      <c r="F28" s="34"/>
      <c r="G28" s="34"/>
      <c r="H28" s="34"/>
      <c r="I28" s="34"/>
      <c r="J28" s="34"/>
    </row>
    <row r="29" ht="30" customHeight="1" spans="1:10">
      <c r="A29" s="34"/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27:J27"/>
    <mergeCell ref="A28:J28"/>
    <mergeCell ref="A29:J29"/>
    <mergeCell ref="A11:A12"/>
    <mergeCell ref="A13:A23"/>
    <mergeCell ref="B14:B20"/>
    <mergeCell ref="C14:C17"/>
    <mergeCell ref="C18:C19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2022-04-22T02:50:00Z</dcterms:created>
  <dcterms:modified xsi:type="dcterms:W3CDTF">2024-05-16T13:47:34Z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4C8C79F2BBB44E41D1404366856C891A_43</vt:lpwstr>
  </property>
</Properties>
</file>