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'自评表（模板）'!$A$1:$J$21</definedName>
    <definedName name="_xlnm._FilterDatabase" localSheetId="0" hidden="1">'自评表（模板）'!$A$13:$J$21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<sst xmlns="http://schemas.openxmlformats.org/spreadsheetml/2006/main" count="74" uniqueCount="63">
  <si>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</si>
  <si>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（2023年度）</t>
  </si>
  <si>
    <t>项目名称</t>
  </si>
  <si>
    <t>专业消防中控服务</t>
  </si>
  <si>
    <t>主管部门</t>
  </si>
  <si>
    <t>北京市民政局</t>
  </si>
  <si>
    <t>实施单位</t>
  </si>
  <si>
    <t>北京市救助管理总站</t>
  </si>
  <si>
    <t>项目负责人</t>
  </si>
  <si>
    <t>史浩良</t>
  </si>
  <si>
    <t>联系电话</t>
  </si>
  <si>
    <t>010-56817321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</si>
  <si>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</si>
  <si>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</si>
  <si>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</si>
  <si>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</si>
  <si>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</si>
  <si>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</si>
  <si>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</si>
  <si>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</si>
  <si>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</si>
  <si>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</si>
  <si>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</si>
  <si>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</si>
  <si>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</si>
  <si>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</si>
  <si>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</si>
  <si>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为提高救助专业化水平 ，院区消防安全，提供专业消防中控员服务。</t>
  </si>
  <si>
    <t>年度总体目标完成情况综述：
2023年，通过聘请专业消防中控人员，对总站内建筑物的各类消防设备进行巡查、巡视，做好日常技术管理，对消防设备进行定期检查，测试，保障中控室设备安全运行， 确保总站院区全年消防安全。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</si>
  <si>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</si>
  <si>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</si>
  <si>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</si>
  <si>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</si>
  <si>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</si>
  <si>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</si>
  <si>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</si>
  <si>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</si>
  <si>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</si>
  <si>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消防中控人员人数</t>
  </si>
  <si>
    <t>=8人</t>
  </si>
  <si>
    <t>8人</t>
  </si>
  <si>
    <t>质量指标</t>
  </si>
  <si>
    <t>服务人员资质合格率</t>
  </si>
  <si>
    <t>=100%</t>
  </si>
  <si>
    <t>时效指标</t>
  </si>
  <si>
    <t>截至2023年7月31日，招标工作完成率</t>
  </si>
  <si>
    <t>资金支出与合同约定支付进度符合率</t>
  </si>
  <si>
    <t>≥90%</t>
  </si>
  <si>
    <t>效
益
指
标
(20分)</t>
  </si>
  <si>
    <t>社会效益指标</t>
  </si>
  <si>
    <t>院区消防安全保障水平</t>
  </si>
  <si>
    <t>高</t>
  </si>
  <si>
    <t>成本指标（10分）</t>
  </si>
  <si>
    <t>经济成本指标</t>
  </si>
  <si>
    <t>消防中控服务成本</t>
  </si>
  <si>
    <t>≤52.5504万元</t>
  </si>
  <si>
    <t>52.3078万元</t>
  </si>
  <si>
    <t>满意
度指
标
(10分)</t>
  </si>
  <si>
    <t>服务对象
满意度指标</t>
  </si>
  <si>
    <t>工作人员满意度</t>
  </si>
  <si>
    <t>≥85%</t>
  </si>
  <si>
    <t>偏差原因：虽达到设定目标值，但工作过程中还有可以继续完善的环节。
改进措施：继续细化考核指标，提高工作细致程度，提升满意度，并提高年度指标的设定值。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</si>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</sst>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workbookViewId="0">
      <selection activeCell="C14" sqref="$A14:$XFD17"/>
    </sheetView>
  </sheetViews>
  <sheetFormatPr defaultColWidth="9" defaultRowHeight="17.6"/>
  <cols>
    <col min="1" max="3" width="9" style="1"/>
    <col min="4" max="9" width="10.625" style="1" customWidth="1"/>
    <col min="10" max="10" width="19.2666666666667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9" t="s">
        <v>11</v>
      </c>
      <c r="I5" s="9"/>
      <c r="J5" s="9"/>
    </row>
    <row r="6" ht="30" customHeight="1" spans="1:10">
      <c r="A6" s="4" t="s">
        <v>12</v>
      </c>
      <c r="B6" s="4"/>
      <c r="C6" s="4"/>
      <c r="D6" s="5"/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</row>
    <row r="7" ht="30" customHeight="1" spans="1:10">
      <c r="A7" s="4"/>
      <c r="B7" s="4"/>
      <c r="C7" s="4"/>
      <c r="D7" s="4" t="s">
        <v>19</v>
      </c>
      <c r="E7" s="12">
        <v>52.5504</v>
      </c>
      <c r="F7" s="12">
        <v>52.33206</v>
      </c>
      <c r="G7" s="12">
        <v>52.3078</v>
      </c>
      <c r="H7" s="13">
        <v>10</v>
      </c>
      <c r="I7" s="16">
        <f t="shared" ref="I7:I10" si="0">G7/F7</f>
        <v>0.999536421841602</v>
      </c>
      <c r="J7" s="17">
        <f>H7*I7</f>
        <v>9.99536421841601</v>
      </c>
    </row>
    <row r="8" ht="45" customHeight="1" spans="1:10">
      <c r="A8" s="4"/>
      <c r="B8" s="4"/>
      <c r="C8" s="4"/>
      <c r="D8" s="6" t="s">
        <v>20</v>
      </c>
      <c r="E8" s="12">
        <v>52.5504</v>
      </c>
      <c r="F8" s="12">
        <v>52.33206</v>
      </c>
      <c r="G8" s="12">
        <v>52.3078</v>
      </c>
      <c r="H8" s="4" t="s">
        <v>21</v>
      </c>
      <c r="I8" s="16">
        <f t="shared" si="0"/>
        <v>0.999536421841602</v>
      </c>
      <c r="J8" s="4" t="s">
        <v>21</v>
      </c>
    </row>
    <row r="9" ht="45" customHeight="1" spans="1:10">
      <c r="A9" s="4"/>
      <c r="B9" s="4"/>
      <c r="C9" s="4"/>
      <c r="D9" s="6" t="s">
        <v>22</v>
      </c>
      <c r="E9" s="4"/>
      <c r="F9" s="13"/>
      <c r="G9" s="13"/>
      <c r="H9" s="4" t="s">
        <v>21</v>
      </c>
      <c r="I9" s="4" t="s">
        <v>21</v>
      </c>
      <c r="J9" s="4" t="s">
        <v>21</v>
      </c>
    </row>
    <row r="10" ht="36" customHeight="1" spans="1:10">
      <c r="A10" s="4"/>
      <c r="B10" s="4"/>
      <c r="C10" s="4"/>
      <c r="D10" s="6" t="s">
        <v>23</v>
      </c>
      <c r="E10" s="4"/>
      <c r="F10" s="13"/>
      <c r="G10" s="13"/>
      <c r="H10" s="4" t="s">
        <v>21</v>
      </c>
      <c r="I10" s="4" t="s">
        <v>21</v>
      </c>
      <c r="J10" s="4" t="s">
        <v>21</v>
      </c>
    </row>
    <row r="11" ht="30" customHeight="1" spans="1:10">
      <c r="A11" s="7" t="s">
        <v>24</v>
      </c>
      <c r="B11" s="4" t="s">
        <v>25</v>
      </c>
      <c r="C11" s="4"/>
      <c r="D11" s="4"/>
      <c r="E11" s="4"/>
      <c r="F11" s="4"/>
      <c r="G11" s="13" t="s">
        <v>26</v>
      </c>
      <c r="H11" s="13"/>
      <c r="I11" s="13"/>
      <c r="J11" s="13"/>
    </row>
    <row r="12" ht="76" customHeight="1" spans="1:10">
      <c r="A12" s="7"/>
      <c r="B12" s="8" t="s">
        <v>27</v>
      </c>
      <c r="C12" s="8"/>
      <c r="D12" s="8"/>
      <c r="E12" s="8"/>
      <c r="F12" s="8"/>
      <c r="G12" s="8" t="s">
        <v>28</v>
      </c>
      <c r="H12" s="8"/>
      <c r="I12" s="8"/>
      <c r="J12" s="8"/>
    </row>
    <row r="13" ht="30" customHeight="1" spans="1:10">
      <c r="A13" s="7" t="s">
        <v>29</v>
      </c>
      <c r="B13" s="4" t="s">
        <v>30</v>
      </c>
      <c r="C13" s="4" t="s">
        <v>31</v>
      </c>
      <c r="D13" s="4" t="s">
        <v>32</v>
      </c>
      <c r="E13" s="4" t="s">
        <v>33</v>
      </c>
      <c r="F13" s="4"/>
      <c r="G13" s="4" t="s">
        <v>34</v>
      </c>
      <c r="H13" s="4" t="s">
        <v>16</v>
      </c>
      <c r="I13" s="4" t="s">
        <v>18</v>
      </c>
      <c r="J13" s="4" t="s">
        <v>35</v>
      </c>
    </row>
    <row r="14" ht="54" customHeight="1" spans="1:10">
      <c r="A14" s="7"/>
      <c r="B14" s="9" t="s">
        <v>36</v>
      </c>
      <c r="C14" s="4" t="s">
        <v>37</v>
      </c>
      <c r="D14" s="4" t="s">
        <v>38</v>
      </c>
      <c r="E14" s="14" t="s">
        <v>39</v>
      </c>
      <c r="F14" s="14"/>
      <c r="G14" s="4" t="s">
        <v>40</v>
      </c>
      <c r="H14" s="4">
        <v>15</v>
      </c>
      <c r="I14" s="4">
        <v>15</v>
      </c>
      <c r="J14" s="4"/>
    </row>
    <row r="15" ht="54" customHeight="1" spans="1:10">
      <c r="A15" s="7"/>
      <c r="B15" s="9"/>
      <c r="C15" s="4" t="s">
        <v>41</v>
      </c>
      <c r="D15" s="4" t="s">
        <v>42</v>
      </c>
      <c r="E15" s="14" t="s">
        <v>43</v>
      </c>
      <c r="F15" s="14"/>
      <c r="G15" s="15">
        <v>1</v>
      </c>
      <c r="H15" s="4">
        <v>15</v>
      </c>
      <c r="I15" s="4">
        <v>15</v>
      </c>
      <c r="J15" s="4"/>
    </row>
    <row r="16" ht="54" customHeight="1" spans="1:10">
      <c r="A16" s="7"/>
      <c r="B16" s="9"/>
      <c r="C16" s="4" t="s">
        <v>44</v>
      </c>
      <c r="D16" s="4" t="s">
        <v>45</v>
      </c>
      <c r="E16" s="14" t="s">
        <v>43</v>
      </c>
      <c r="F16" s="14"/>
      <c r="G16" s="15">
        <v>1</v>
      </c>
      <c r="H16" s="4">
        <v>10</v>
      </c>
      <c r="I16" s="4">
        <v>10</v>
      </c>
      <c r="J16" s="4"/>
    </row>
    <row r="17" ht="54" customHeight="1" spans="1:10">
      <c r="A17" s="7"/>
      <c r="B17" s="9"/>
      <c r="C17" s="4"/>
      <c r="D17" s="4" t="s">
        <v>46</v>
      </c>
      <c r="E17" s="14" t="s">
        <v>47</v>
      </c>
      <c r="F17" s="14"/>
      <c r="G17" s="15">
        <v>1</v>
      </c>
      <c r="H17" s="4">
        <v>10</v>
      </c>
      <c r="I17" s="4">
        <v>10</v>
      </c>
      <c r="J17" s="4"/>
    </row>
    <row r="18" ht="76" spans="1:10">
      <c r="A18" s="7"/>
      <c r="B18" s="9" t="s">
        <v>48</v>
      </c>
      <c r="C18" s="4" t="s">
        <v>49</v>
      </c>
      <c r="D18" s="4" t="s">
        <v>50</v>
      </c>
      <c r="E18" s="14" t="s">
        <v>51</v>
      </c>
      <c r="F18" s="14"/>
      <c r="G18" s="4" t="s">
        <v>51</v>
      </c>
      <c r="H18" s="4">
        <v>20</v>
      </c>
      <c r="I18" s="4">
        <v>20</v>
      </c>
      <c r="J18" s="4"/>
    </row>
    <row r="19" ht="58" customHeight="1" spans="1:10">
      <c r="A19" s="7"/>
      <c r="B19" s="9" t="s">
        <v>52</v>
      </c>
      <c r="C19" s="4" t="s">
        <v>53</v>
      </c>
      <c r="D19" s="4" t="s">
        <v>54</v>
      </c>
      <c r="E19" s="14" t="s">
        <v>55</v>
      </c>
      <c r="F19" s="14"/>
      <c r="G19" s="4" t="s">
        <v>56</v>
      </c>
      <c r="H19" s="4">
        <v>10</v>
      </c>
      <c r="I19" s="4">
        <v>10</v>
      </c>
      <c r="J19" s="4"/>
    </row>
    <row r="20" ht="107" spans="1:10">
      <c r="A20" s="7"/>
      <c r="B20" s="9" t="s">
        <v>57</v>
      </c>
      <c r="C20" s="4" t="s">
        <v>58</v>
      </c>
      <c r="D20" s="4" t="s">
        <v>59</v>
      </c>
      <c r="E20" s="14" t="s">
        <v>60</v>
      </c>
      <c r="F20" s="14"/>
      <c r="G20" s="15">
        <v>0.85</v>
      </c>
      <c r="H20" s="4">
        <v>10</v>
      </c>
      <c r="I20" s="4">
        <v>8</v>
      </c>
      <c r="J20" s="6" t="s">
        <v>61</v>
      </c>
    </row>
    <row r="21" ht="30" customHeight="1" spans="1:10">
      <c r="A21" s="10" t="s">
        <v>62</v>
      </c>
      <c r="B21" s="10"/>
      <c r="C21" s="10"/>
      <c r="D21" s="10"/>
      <c r="E21" s="10"/>
      <c r="F21" s="10"/>
      <c r="G21" s="10"/>
      <c r="H21" s="10">
        <f>SUM(H14:H20)+10</f>
        <v>100</v>
      </c>
      <c r="I21" s="18">
        <f>SUM(I14:I20)+J7</f>
        <v>97.995364218416</v>
      </c>
      <c r="J21" s="4"/>
    </row>
    <row r="22" ht="30" customHeight="1" spans="1:10">
      <c r="A22" s="11"/>
      <c r="B22" s="11"/>
      <c r="C22" s="11"/>
      <c r="D22" s="11"/>
      <c r="E22" s="11"/>
      <c r="F22" s="11"/>
      <c r="G22" s="11"/>
      <c r="H22" s="11"/>
      <c r="I22" s="11"/>
      <c r="J22" s="11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11:A12"/>
    <mergeCell ref="A13:A20"/>
    <mergeCell ref="B14:B17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2024-05-16T14:12:06Z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71FB5224DEEC413FBF4F8C5BB347A2CD</vt:lpwstr>
  </property>
</Properties>
</file>