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<sst xmlns="http://schemas.openxmlformats.org/spreadsheetml/2006/main" count="105" uniqueCount="94">
  <si>
    <t>项目支出绩效自评表</t>
  </si>
  <si>
    <t>（2023年度）</t>
  </si>
  <si>
    <t>项目名称</t>
  </si>
  <si>
    <t>北京市民政教育管理学院监控设备更新项目</t>
  </si>
  <si>
    <t>主管部门</t>
  </si>
  <si>
    <t>北京市民政局</t>
  </si>
  <si>
    <t>实施单位</t>
  </si>
  <si>
    <t>北京市民政教育管理学院</t>
  </si>
  <si>
    <t>项目负责人</t>
  </si>
  <si>
    <t>张海成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</si>
  <si>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</si>
  <si>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</si>
  <si>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</si>
  <si>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</si>
  <si>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</si>
  <si>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</si>
  <si>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</si>
  <si>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</si>
  <si>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</si>
  <si>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</si>
  <si>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</si>
  <si>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</si>
  <si>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</si>
  <si>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</si>
  <si>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</si>
  <si>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</si>
  <si>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通过对单位内部图像信息管理系统的监控设备进行更新，加强安全保卫工作。</t>
  </si>
  <si>
    <t>年度总体目标完成情况综述：
2023年对单位内部图像信息管理系统的监控设备进行了更新，加强了安全保卫工作。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</si>
  <si>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</si>
  <si>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</si>
  <si>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</si>
  <si>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</si>
  <si>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</si>
  <si>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</si>
  <si>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</si>
  <si>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</si>
  <si>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</si>
  <si>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网络建设点位数</t>
  </si>
  <si>
    <t>≥1个</t>
  </si>
  <si>
    <t>1个</t>
  </si>
  <si>
    <t>购置监视器数量</t>
  </si>
  <si>
    <t>≥4台</t>
  </si>
  <si>
    <t>3台</t>
  </si>
  <si>
    <t>偏差原因：受限于安装位置空间，需调整监视器数量。
改进措施：后经供应商实地调研后，根据实际情况作出相应调整。</t>
  </si>
  <si>
    <t>购置硬盘录像机数量</t>
  </si>
  <si>
    <t>≥2个</t>
  </si>
  <si>
    <t>2个</t>
  </si>
  <si>
    <t>硬件采购数量</t>
  </si>
  <si>
    <t>≥73个</t>
  </si>
  <si>
    <t>73个</t>
  </si>
  <si>
    <t>购置交换机数量</t>
  </si>
  <si>
    <t>≥12台</t>
  </si>
  <si>
    <t>7台</t>
  </si>
  <si>
    <t>偏差原因：受网络带宽等技术参数限制，需调整服务器数量。
改进措施：后经供应商实地调研后，根据实际情况作出相应调整。</t>
  </si>
  <si>
    <t>购置光收发器数量</t>
  </si>
  <si>
    <t>≥10台</t>
  </si>
  <si>
    <t>12台</t>
  </si>
  <si>
    <t>质量指标</t>
  </si>
  <si>
    <t>系统集成完成率</t>
  </si>
  <si>
    <t>≥100%</t>
  </si>
  <si>
    <t>网络故障率</t>
  </si>
  <si>
    <t>≤5%</t>
  </si>
  <si>
    <t>硬件故障率</t>
  </si>
  <si>
    <t>≤10%</t>
  </si>
  <si>
    <t>系统验收合格率</t>
  </si>
  <si>
    <t>时效指标</t>
  </si>
  <si>
    <t>合同签订之日起30日内项目完成度</t>
  </si>
  <si>
    <t>≥95%</t>
  </si>
  <si>
    <t>系统故障响应时间</t>
  </si>
  <si>
    <t>≤10分钟</t>
  </si>
  <si>
    <t>10分钟</t>
  </si>
  <si>
    <t>系统故障修复时间</t>
  </si>
  <si>
    <t>≤2小时</t>
  </si>
  <si>
    <t>2小时</t>
  </si>
  <si>
    <t>效
益
指
标
(20分)</t>
  </si>
  <si>
    <t>社会效益指标</t>
  </si>
  <si>
    <t>为安全保卫工作提供技术支撑</t>
  </si>
  <si>
    <t>优</t>
  </si>
  <si>
    <t>系统利用率</t>
  </si>
  <si>
    <t>≥80%</t>
  </si>
  <si>
    <t>可持续影响指标</t>
  </si>
  <si>
    <t>系统正常使用年限</t>
  </si>
  <si>
    <t>≥3年</t>
  </si>
  <si>
    <t>系统尚未到3年使用年限，目前正常使用中，预计使用年限可达3年或3年以上</t>
  </si>
  <si>
    <t>成本指标（5分）</t>
  </si>
  <si>
    <t>经济成本指标</t>
  </si>
  <si>
    <t>硬件采购成本</t>
  </si>
  <si>
    <t>≤33.470945万元</t>
  </si>
  <si>
    <t>32.728755万元</t>
  </si>
  <si>
    <t>满意度
指标
(5分)</t>
  </si>
  <si>
    <t>服务对象
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</si>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</sst>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3" applyNumberFormat="0" applyAlignment="0" applyProtection="0">
      <alignment vertical="center"/>
    </xf>
    <xf numFmtId="0" fontId="15" fillId="2" borderId="24" applyNumberFormat="0" applyAlignment="0" applyProtection="0">
      <alignment vertical="center"/>
    </xf>
    <xf numFmtId="0" fontId="16" fillId="2" borderId="23" applyNumberFormat="0" applyAlignment="0" applyProtection="0">
      <alignment vertical="center"/>
    </xf>
    <xf numFmtId="0" fontId="17" fillId="5" borderId="25" applyNumberFormat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textRotation="255" wrapText="1"/>
    </xf>
    <xf numFmtId="0" fontId="3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 wrapText="1"/>
    </xf>
    <xf numFmtId="178" fontId="5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102" zoomScaleNormal="101" workbookViewId="0">
      <selection activeCell="D41" sqref="D41"/>
    </sheetView>
  </sheetViews>
  <sheetFormatPr defaultColWidth="9" defaultRowHeight="17.6"/>
  <cols>
    <col min="4" max="4" width="13.4083333333333" customWidth="1"/>
    <col min="5" max="6" width="10.625" customWidth="1"/>
    <col min="7" max="7" width="12.85" customWidth="1"/>
    <col min="8" max="9" width="10.625" customWidth="1"/>
    <col min="10" max="10" width="19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8"/>
      <c r="F4" s="39"/>
      <c r="G4" s="40" t="s">
        <v>6</v>
      </c>
      <c r="H4" s="6" t="s">
        <v>7</v>
      </c>
      <c r="I4" s="38"/>
      <c r="J4" s="39"/>
    </row>
    <row r="5" ht="30" customHeight="1" spans="1:10">
      <c r="A5" s="3" t="s">
        <v>8</v>
      </c>
      <c r="B5" s="4"/>
      <c r="C5" s="5"/>
      <c r="D5" s="6" t="s">
        <v>9</v>
      </c>
      <c r="E5" s="38"/>
      <c r="F5" s="39"/>
      <c r="G5" s="40" t="s">
        <v>10</v>
      </c>
      <c r="H5" s="41">
        <v>58163878</v>
      </c>
      <c r="I5" s="62"/>
      <c r="J5" s="59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42">
        <v>33.470945</v>
      </c>
      <c r="F7" s="42">
        <v>33.470945</v>
      </c>
      <c r="G7" s="42">
        <v>32.728755</v>
      </c>
      <c r="H7" s="43">
        <v>10</v>
      </c>
      <c r="I7" s="63">
        <f t="shared" ref="I7:I10" si="0">G7/F7</f>
        <v>0.977825842682362</v>
      </c>
      <c r="J7" s="64">
        <f>H7*I7</f>
        <v>9.77825842682362</v>
      </c>
    </row>
    <row r="8" ht="45" customHeight="1" spans="1:10">
      <c r="A8" s="11"/>
      <c r="B8" s="12"/>
      <c r="C8" s="13"/>
      <c r="D8" s="15" t="s">
        <v>19</v>
      </c>
      <c r="E8" s="42">
        <v>33.470945</v>
      </c>
      <c r="F8" s="42">
        <v>33.470945</v>
      </c>
      <c r="G8" s="42">
        <v>32.728755</v>
      </c>
      <c r="H8" s="14" t="s">
        <v>20</v>
      </c>
      <c r="I8" s="63">
        <f t="shared" si="0"/>
        <v>0.977825842682362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44"/>
      <c r="G9" s="44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2"/>
      <c r="C10" s="17"/>
      <c r="D10" s="15" t="s">
        <v>22</v>
      </c>
      <c r="E10" s="14"/>
      <c r="F10" s="44"/>
      <c r="G10" s="44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45" t="s">
        <v>25</v>
      </c>
      <c r="H11" s="46"/>
      <c r="I11" s="46"/>
      <c r="J11" s="65"/>
    </row>
    <row r="12" ht="68" customHeight="1" spans="1:10">
      <c r="A12" s="19"/>
      <c r="B12" s="20" t="s">
        <v>26</v>
      </c>
      <c r="C12" s="21"/>
      <c r="D12" s="21"/>
      <c r="E12" s="21"/>
      <c r="F12" s="47"/>
      <c r="G12" s="48" t="s">
        <v>27</v>
      </c>
      <c r="H12" s="49"/>
      <c r="I12" s="49"/>
      <c r="J12" s="66"/>
    </row>
    <row r="13" ht="37" customHeight="1" spans="1:10">
      <c r="A13" s="22" t="s">
        <v>28</v>
      </c>
      <c r="B13" s="23" t="s">
        <v>29</v>
      </c>
      <c r="C13" s="24" t="s">
        <v>30</v>
      </c>
      <c r="D13" s="23" t="s">
        <v>31</v>
      </c>
      <c r="E13" s="50" t="s">
        <v>32</v>
      </c>
      <c r="F13" s="51"/>
      <c r="G13" s="24" t="s">
        <v>33</v>
      </c>
      <c r="H13" s="52" t="s">
        <v>15</v>
      </c>
      <c r="I13" s="14" t="s">
        <v>17</v>
      </c>
      <c r="J13" s="14" t="s">
        <v>34</v>
      </c>
    </row>
    <row r="14" ht="44" customHeight="1" spans="1:10">
      <c r="A14" s="25"/>
      <c r="B14" s="26" t="s">
        <v>35</v>
      </c>
      <c r="C14" s="27" t="s">
        <v>36</v>
      </c>
      <c r="D14" s="28" t="s">
        <v>37</v>
      </c>
      <c r="E14" s="53" t="s">
        <v>38</v>
      </c>
      <c r="F14" s="51"/>
      <c r="G14" s="54" t="s">
        <v>39</v>
      </c>
      <c r="H14" s="24">
        <v>5</v>
      </c>
      <c r="I14" s="14">
        <v>5</v>
      </c>
      <c r="J14" s="14"/>
    </row>
    <row r="15" ht="109" customHeight="1" spans="1:10">
      <c r="A15" s="25"/>
      <c r="B15" s="26"/>
      <c r="C15" s="29"/>
      <c r="D15" s="28" t="s">
        <v>40</v>
      </c>
      <c r="E15" s="53" t="s">
        <v>41</v>
      </c>
      <c r="F15" s="51"/>
      <c r="G15" s="24" t="s">
        <v>42</v>
      </c>
      <c r="H15" s="24">
        <v>4</v>
      </c>
      <c r="I15" s="14">
        <v>3</v>
      </c>
      <c r="J15" s="67" t="s">
        <v>43</v>
      </c>
    </row>
    <row r="16" ht="47" customHeight="1" spans="1:10">
      <c r="A16" s="25"/>
      <c r="B16" s="26"/>
      <c r="C16" s="29"/>
      <c r="D16" s="28" t="s">
        <v>44</v>
      </c>
      <c r="E16" s="53" t="s">
        <v>45</v>
      </c>
      <c r="F16" s="51"/>
      <c r="G16" s="24" t="s">
        <v>46</v>
      </c>
      <c r="H16" s="24">
        <v>4</v>
      </c>
      <c r="I16" s="14">
        <v>4</v>
      </c>
      <c r="J16" s="14"/>
    </row>
    <row r="17" ht="49" customHeight="1" spans="1:10">
      <c r="A17" s="25"/>
      <c r="B17" s="26"/>
      <c r="C17" s="29"/>
      <c r="D17" s="28" t="s">
        <v>47</v>
      </c>
      <c r="E17" s="53" t="s">
        <v>48</v>
      </c>
      <c r="F17" s="51"/>
      <c r="G17" s="24" t="s">
        <v>49</v>
      </c>
      <c r="H17" s="24">
        <v>5</v>
      </c>
      <c r="I17" s="14">
        <v>5</v>
      </c>
      <c r="J17" s="14"/>
    </row>
    <row r="18" ht="121" customHeight="1" spans="1:10">
      <c r="A18" s="25"/>
      <c r="B18" s="26"/>
      <c r="C18" s="29"/>
      <c r="D18" s="28" t="s">
        <v>50</v>
      </c>
      <c r="E18" s="53" t="s">
        <v>51</v>
      </c>
      <c r="F18" s="51"/>
      <c r="G18" s="24" t="s">
        <v>52</v>
      </c>
      <c r="H18" s="24">
        <v>4</v>
      </c>
      <c r="I18" s="24">
        <v>2.33</v>
      </c>
      <c r="J18" s="68" t="s">
        <v>53</v>
      </c>
    </row>
    <row r="19" ht="48" customHeight="1" spans="1:10">
      <c r="A19" s="25"/>
      <c r="B19" s="26"/>
      <c r="C19" s="30"/>
      <c r="D19" s="31" t="s">
        <v>54</v>
      </c>
      <c r="E19" s="27" t="s">
        <v>55</v>
      </c>
      <c r="F19" s="55"/>
      <c r="G19" s="24" t="s">
        <v>56</v>
      </c>
      <c r="H19" s="24">
        <v>4</v>
      </c>
      <c r="I19" s="14">
        <v>4</v>
      </c>
      <c r="J19" s="14"/>
    </row>
    <row r="20" ht="48" customHeight="1" spans="1:10">
      <c r="A20" s="25"/>
      <c r="B20" s="26"/>
      <c r="C20" s="27" t="s">
        <v>57</v>
      </c>
      <c r="D20" s="31" t="s">
        <v>58</v>
      </c>
      <c r="E20" s="26" t="s">
        <v>59</v>
      </c>
      <c r="F20" s="26"/>
      <c r="G20" s="56">
        <v>1</v>
      </c>
      <c r="H20" s="24">
        <v>5</v>
      </c>
      <c r="I20" s="14">
        <v>5</v>
      </c>
      <c r="J20" s="14"/>
    </row>
    <row r="21" ht="48" customHeight="1" spans="1:10">
      <c r="A21" s="25"/>
      <c r="B21" s="26"/>
      <c r="C21" s="29"/>
      <c r="D21" s="31" t="s">
        <v>60</v>
      </c>
      <c r="E21" s="57" t="s">
        <v>61</v>
      </c>
      <c r="F21" s="57"/>
      <c r="G21" s="56">
        <v>0</v>
      </c>
      <c r="H21" s="24">
        <v>5</v>
      </c>
      <c r="I21" s="14">
        <v>5</v>
      </c>
      <c r="J21" s="14"/>
    </row>
    <row r="22" ht="48" customHeight="1" spans="1:10">
      <c r="A22" s="25"/>
      <c r="B22" s="26"/>
      <c r="C22" s="29"/>
      <c r="D22" s="31" t="s">
        <v>62</v>
      </c>
      <c r="E22" s="57" t="s">
        <v>63</v>
      </c>
      <c r="F22" s="57"/>
      <c r="G22" s="56">
        <v>0</v>
      </c>
      <c r="H22" s="24">
        <v>5</v>
      </c>
      <c r="I22" s="14">
        <v>5</v>
      </c>
      <c r="J22" s="14"/>
    </row>
    <row r="23" ht="48" customHeight="1" spans="1:10">
      <c r="A23" s="25"/>
      <c r="B23" s="26"/>
      <c r="C23" s="29"/>
      <c r="D23" s="28" t="s">
        <v>64</v>
      </c>
      <c r="E23" s="57" t="s">
        <v>59</v>
      </c>
      <c r="F23" s="26"/>
      <c r="G23" s="56">
        <v>1</v>
      </c>
      <c r="H23" s="24">
        <v>5</v>
      </c>
      <c r="I23" s="14">
        <v>5</v>
      </c>
      <c r="J23" s="14"/>
    </row>
    <row r="24" ht="48" customHeight="1" spans="1:10">
      <c r="A24" s="25"/>
      <c r="B24" s="26"/>
      <c r="C24" s="27" t="s">
        <v>65</v>
      </c>
      <c r="D24" s="28" t="s">
        <v>66</v>
      </c>
      <c r="E24" s="57" t="s">
        <v>67</v>
      </c>
      <c r="F24" s="26"/>
      <c r="G24" s="58">
        <v>1</v>
      </c>
      <c r="H24" s="24">
        <v>4</v>
      </c>
      <c r="I24" s="14">
        <v>4</v>
      </c>
      <c r="J24" s="14"/>
    </row>
    <row r="25" ht="48" customHeight="1" spans="1:10">
      <c r="A25" s="25"/>
      <c r="B25" s="26"/>
      <c r="C25" s="29"/>
      <c r="D25" s="28" t="s">
        <v>68</v>
      </c>
      <c r="E25" s="59" t="s">
        <v>69</v>
      </c>
      <c r="F25" s="52"/>
      <c r="G25" s="24" t="s">
        <v>70</v>
      </c>
      <c r="H25" s="24">
        <v>5</v>
      </c>
      <c r="I25" s="14">
        <v>5</v>
      </c>
      <c r="J25" s="14"/>
    </row>
    <row r="26" ht="48" customHeight="1" spans="1:10">
      <c r="A26" s="25"/>
      <c r="B26" s="26"/>
      <c r="C26" s="30"/>
      <c r="D26" s="28" t="s">
        <v>71</v>
      </c>
      <c r="E26" s="59" t="s">
        <v>72</v>
      </c>
      <c r="F26" s="52"/>
      <c r="G26" s="24" t="s">
        <v>73</v>
      </c>
      <c r="H26" s="24">
        <v>5</v>
      </c>
      <c r="I26" s="14">
        <v>5</v>
      </c>
      <c r="J26" s="14"/>
    </row>
    <row r="27" ht="48" customHeight="1" spans="1:10">
      <c r="A27" s="32"/>
      <c r="B27" s="33" t="s">
        <v>74</v>
      </c>
      <c r="C27" s="34" t="s">
        <v>75</v>
      </c>
      <c r="D27" s="31" t="s">
        <v>76</v>
      </c>
      <c r="E27" s="53" t="s">
        <v>77</v>
      </c>
      <c r="F27" s="51"/>
      <c r="G27" s="24" t="s">
        <v>77</v>
      </c>
      <c r="H27" s="24">
        <v>5</v>
      </c>
      <c r="I27" s="14">
        <v>5</v>
      </c>
      <c r="J27" s="14"/>
    </row>
    <row r="28" ht="48" customHeight="1" spans="1:10">
      <c r="A28" s="32"/>
      <c r="B28" s="33"/>
      <c r="C28" s="35"/>
      <c r="D28" s="31" t="s">
        <v>78</v>
      </c>
      <c r="E28" s="57" t="s">
        <v>79</v>
      </c>
      <c r="F28" s="26"/>
      <c r="G28" s="58">
        <v>1</v>
      </c>
      <c r="H28" s="24">
        <v>10</v>
      </c>
      <c r="I28" s="14">
        <v>10</v>
      </c>
      <c r="J28" s="14"/>
    </row>
    <row r="29" ht="93" customHeight="1" spans="1:10">
      <c r="A29" s="32"/>
      <c r="B29" s="33"/>
      <c r="C29" s="34" t="s">
        <v>80</v>
      </c>
      <c r="D29" s="28" t="s">
        <v>81</v>
      </c>
      <c r="E29" s="57" t="s">
        <v>82</v>
      </c>
      <c r="F29" s="26"/>
      <c r="G29" s="24" t="s">
        <v>83</v>
      </c>
      <c r="H29" s="24">
        <v>5</v>
      </c>
      <c r="I29" s="14">
        <v>5</v>
      </c>
      <c r="J29" s="14"/>
    </row>
    <row r="30" ht="62" customHeight="1" spans="1:10">
      <c r="A30" s="32"/>
      <c r="B30" s="23" t="s">
        <v>84</v>
      </c>
      <c r="C30" s="34" t="s">
        <v>85</v>
      </c>
      <c r="D30" s="28" t="s">
        <v>86</v>
      </c>
      <c r="E30" s="59" t="s">
        <v>87</v>
      </c>
      <c r="F30" s="52"/>
      <c r="G30" s="24" t="s">
        <v>88</v>
      </c>
      <c r="H30" s="24">
        <v>5</v>
      </c>
      <c r="I30" s="14">
        <v>5</v>
      </c>
      <c r="J30" s="14"/>
    </row>
    <row r="31" ht="77" customHeight="1" spans="1:10">
      <c r="A31" s="32"/>
      <c r="B31" s="23" t="s">
        <v>89</v>
      </c>
      <c r="C31" s="34" t="s">
        <v>90</v>
      </c>
      <c r="D31" s="28" t="s">
        <v>91</v>
      </c>
      <c r="E31" s="57" t="s">
        <v>92</v>
      </c>
      <c r="F31" s="26"/>
      <c r="G31" s="58">
        <v>0.98</v>
      </c>
      <c r="H31" s="24">
        <v>5</v>
      </c>
      <c r="I31" s="14">
        <v>5</v>
      </c>
      <c r="J31" s="14"/>
    </row>
    <row r="32" ht="30" customHeight="1" spans="1:10">
      <c r="A32" s="36" t="s">
        <v>93</v>
      </c>
      <c r="B32" s="37"/>
      <c r="C32" s="37"/>
      <c r="D32" s="37"/>
      <c r="E32" s="37"/>
      <c r="F32" s="37"/>
      <c r="G32" s="60"/>
      <c r="H32" s="61">
        <f>SUM(H14:H31)+H7</f>
        <v>100</v>
      </c>
      <c r="I32" s="69">
        <f>SUM(I14:I31)+J7</f>
        <v>97.1082584268236</v>
      </c>
      <c r="J32" s="70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11:A12"/>
    <mergeCell ref="A13:A31"/>
    <mergeCell ref="B14:B26"/>
    <mergeCell ref="B27:B29"/>
    <mergeCell ref="C14:C19"/>
    <mergeCell ref="C20:C23"/>
    <mergeCell ref="C24:C26"/>
    <mergeCell ref="C27:C28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2024-05-16T13:59:29Z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CE70E51E65EE4095980F9D13A5700CA7</vt:lpwstr>
  </property>
</Properties>
</file>